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131"/>
  <workbookPr defaultThemeVersion="124226"/>
  <bookViews>
    <workbookView xWindow="65428" yWindow="65428" windowWidth="23256" windowHeight="12576" activeTab="0"/>
  </bookViews>
  <sheets>
    <sheet name="顕彰制度評価表" sheetId="8" r:id="rId1"/>
    <sheet name="Graph1" sheetId="9" r:id="rId2"/>
  </sheets>
  <externalReferences>
    <externalReference r:id="rId5"/>
    <externalReference r:id="rId6"/>
  </externalReferences>
  <definedNames>
    <definedName name="_xlnm.Print_Area" localSheetId="0">'顕彰制度評価表'!$A$1:$J$57</definedName>
    <definedName name="U">#REF!</definedName>
    <definedName name="応募します">#REF!</definedName>
    <definedName name="応募しません">#REF!</definedName>
    <definedName name="協賛しません">#REF!</definedName>
  </definedNames>
  <calcPr calcId="191029"/>
</workbook>
</file>

<file path=xl/sharedStrings.xml><?xml version="1.0" encoding="utf-8"?>
<sst xmlns="http://schemas.openxmlformats.org/spreadsheetml/2006/main" count="97" uniqueCount="60">
  <si>
    <t>12資源消費</t>
  </si>
  <si>
    <t>13地域環境性</t>
  </si>
  <si>
    <t>□作図表</t>
  </si>
  <si>
    <t>普通</t>
  </si>
  <si>
    <t>優れている</t>
  </si>
  <si>
    <t>卓越している</t>
  </si>
  <si>
    <t>小計</t>
  </si>
  <si>
    <t>０</t>
  </si>
  <si>
    <t>＋１</t>
  </si>
  <si>
    <t>＋２</t>
  </si>
  <si>
    <t>01審美感</t>
  </si>
  <si>
    <t>○</t>
  </si>
  <si>
    <t>02調和性</t>
  </si>
  <si>
    <t>03独創性</t>
  </si>
  <si>
    <t>04象徴性</t>
  </si>
  <si>
    <t>05完成度</t>
  </si>
  <si>
    <t>06機能性</t>
  </si>
  <si>
    <t>07効率性</t>
  </si>
  <si>
    <t>08利便性</t>
  </si>
  <si>
    <t>09安全性</t>
  </si>
  <si>
    <t>10先導性</t>
  </si>
  <si>
    <t>14ﾕﾆﾊﾞｰｻﾙ性</t>
  </si>
  <si>
    <t>15先進性</t>
  </si>
  <si>
    <t>16ｲﾆｼｬﾙｺｽﾄ</t>
  </si>
  <si>
    <t>17ｴﾈﾙｷﾞｰｺｽﾄ</t>
  </si>
  <si>
    <t>18維持管理</t>
  </si>
  <si>
    <t>19耐久性</t>
  </si>
  <si>
    <t>20ＬＣＣ</t>
  </si>
  <si>
    <t>○</t>
  </si>
  <si>
    <t>17ﾗﾝﾆﾝｸﾞｺｽﾄ</t>
  </si>
  <si>
    <t>□特に重視したデザインの視点</t>
    <rPh sb="1" eb="2">
      <t>トク</t>
    </rPh>
    <rPh sb="3" eb="5">
      <t>ジュウシ</t>
    </rPh>
    <rPh sb="12" eb="13">
      <t>シ</t>
    </rPh>
    <rPh sb="13" eb="14">
      <t>テン</t>
    </rPh>
    <phoneticPr fontId="6"/>
  </si>
  <si>
    <t>（従前のデザインに比較し、優れている部分、卓越している部分に関して具体的に記述してください。）</t>
    <rPh sb="1" eb="3">
      <t>ジュウゼン</t>
    </rPh>
    <rPh sb="9" eb="11">
      <t>ヒカク</t>
    </rPh>
    <rPh sb="13" eb="14">
      <t>スグ</t>
    </rPh>
    <rPh sb="18" eb="20">
      <t>ブブン</t>
    </rPh>
    <rPh sb="21" eb="23">
      <t>タクエツ</t>
    </rPh>
    <rPh sb="27" eb="29">
      <t>ブブン</t>
    </rPh>
    <rPh sb="30" eb="31">
      <t>カン</t>
    </rPh>
    <rPh sb="33" eb="36">
      <t>グタイテキ</t>
    </rPh>
    <rPh sb="37" eb="39">
      <t>キジュツ</t>
    </rPh>
    <phoneticPr fontId="6"/>
  </si>
  <si>
    <t>08利便性</t>
    <rPh sb="2" eb="5">
      <t>リベンセイ</t>
    </rPh>
    <phoneticPr fontId="6"/>
  </si>
  <si>
    <t xml:space="preserve">
</t>
  </si>
  <si>
    <t>□評価項目に対する設計者のデザイン意図</t>
  </si>
  <si>
    <t>□自己評価欄</t>
    <rPh sb="1" eb="3">
      <t>ジコ</t>
    </rPh>
    <rPh sb="5" eb="6">
      <t>ラン</t>
    </rPh>
    <phoneticPr fontId="6"/>
  </si>
  <si>
    <t>☆</t>
  </si>
  <si>
    <t>■環境・設備デザイン評価表《評価の手順》</t>
    <rPh sb="1" eb="3">
      <t>カンキョウ</t>
    </rPh>
    <rPh sb="12" eb="13">
      <t>ヒョウ</t>
    </rPh>
    <phoneticPr fontId="6"/>
  </si>
  <si>
    <t>Ａ.感性軸（造形）
Form</t>
    <rPh sb="4" eb="5">
      <t>ジク</t>
    </rPh>
    <rPh sb="6" eb="8">
      <t>ゾウケイ</t>
    </rPh>
    <phoneticPr fontId="6"/>
  </si>
  <si>
    <t>Ｂ.機能軸（技術）
Technology</t>
    <rPh sb="6" eb="8">
      <t>ギジュツ</t>
    </rPh>
    <phoneticPr fontId="6"/>
  </si>
  <si>
    <t>Ｃ.社会軸（環境）
Environment</t>
    <rPh sb="6" eb="8">
      <t>カンキョウ</t>
    </rPh>
    <phoneticPr fontId="6"/>
  </si>
  <si>
    <t>Ｄ.経済軸（LCC）
Life Cycle Cost</t>
  </si>
  <si>
    <t>○</t>
  </si>
  <si>
    <t>□評価項目</t>
  </si>
  <si>
    <t>□評価項目</t>
  </si>
  <si>
    <t>11環境負荷</t>
    <rPh sb="2" eb="4">
      <t>カンキョウ</t>
    </rPh>
    <rPh sb="4" eb="6">
      <t>フカ</t>
    </rPh>
    <phoneticPr fontId="6"/>
  </si>
  <si>
    <t>【目的】</t>
    <rPh sb="1" eb="3">
      <t>モクテキ</t>
    </rPh>
    <phoneticPr fontId="6"/>
  </si>
  <si>
    <t>【手順】</t>
    <rPh sb="1" eb="3">
      <t>テジュン</t>
    </rPh>
    <phoneticPr fontId="6"/>
  </si>
  <si>
    <t>③評価項目毎に自己評価欄に"○"を記してください。本表では、仮の評価が記載してありますが無視してください。</t>
    <rPh sb="1" eb="3">
      <t>ヒョウカ</t>
    </rPh>
    <rPh sb="3" eb="5">
      <t>コウモク</t>
    </rPh>
    <rPh sb="5" eb="6">
      <t>ゴト</t>
    </rPh>
    <rPh sb="7" eb="9">
      <t>ジコ</t>
    </rPh>
    <rPh sb="9" eb="11">
      <t>ヒョウカ</t>
    </rPh>
    <rPh sb="11" eb="12">
      <t>ラン</t>
    </rPh>
    <rPh sb="17" eb="18">
      <t>キ</t>
    </rPh>
    <rPh sb="25" eb="26">
      <t>ホン</t>
    </rPh>
    <rPh sb="26" eb="27">
      <t>ヒョウ</t>
    </rPh>
    <rPh sb="30" eb="31">
      <t>カリ</t>
    </rPh>
    <rPh sb="32" eb="34">
      <t>ヒョウカ</t>
    </rPh>
    <rPh sb="35" eb="37">
      <t>キサイ</t>
    </rPh>
    <rPh sb="44" eb="46">
      <t>ムシ</t>
    </rPh>
    <phoneticPr fontId="6"/>
  </si>
  <si>
    <t>①特に重視したデザインの視点に☆印を記入してください。</t>
    <rPh sb="1" eb="2">
      <t>トク</t>
    </rPh>
    <rPh sb="3" eb="5">
      <t>ジュウシ</t>
    </rPh>
    <rPh sb="12" eb="14">
      <t>シテン</t>
    </rPh>
    <rPh sb="16" eb="17">
      <t>イン</t>
    </rPh>
    <rPh sb="18" eb="20">
      <t>キニュウ</t>
    </rPh>
    <phoneticPr fontId="6"/>
  </si>
  <si>
    <t>○</t>
  </si>
  <si>
    <t>○</t>
  </si>
  <si>
    <t>○</t>
  </si>
  <si>
    <t>☆</t>
  </si>
  <si>
    <t>○</t>
  </si>
  <si>
    <t>20170801改訂</t>
    <rPh sb="8" eb="10">
      <t>カイテイ</t>
    </rPh>
    <phoneticPr fontId="6"/>
  </si>
  <si>
    <t xml:space="preserve">■評価項目の解説
01審美感【色や形･素材などが美しいと感じられること。】          
02調和性【周辺環境・建築計画と一体化し融合していること。】          
03独創性【デザインに独創性があること。】    
04象徴性【設計者のデザイン意図が象徴的に表現されていること。】        
05完成度【美しさや調和の面からデザインの完成度が高いこと。】            
06機能性【求められる機能が充足されていること。】
07効率性【効率性が高いこと。】   
08利便性【使いやすく目的に合っ ていること。】                          
09安全性【安全で危険がなく健康にも配慮されていること。】              
10先導性【機能面で新たなデザインの方向性を示すこと。】                                                                                      
11環境負荷【エネルギー消費を抑制し環境汚染、地球温暖化防止に配慮していること。】                        
12資源消費【資源消費を抑制し、再生材及び再利用可能材を使用していること。】
13地域環境性【地域環境の向上に寄与し、騒音・振動など負の影響を抑制していること。】
14ユニバーサル性【デザインや機能が年齢や性別・国籍を越えて通用すること。】      
15先進性【社会的・文化的価値を創出する先進性が認められること。】
16イニシャルコスト【機能とコストのバランスが取れていること。】
17ランニングコスト【運用のためのランニングコストが低いこと。】
18維持管理性【維持管理が容易であること。】
19耐久性【耐久性・更新性に考慮されていること。】
20ＬＣＣ【ライフサイクルコストが低減できること。】                 </t>
    <rPh sb="458" eb="460">
      <t>カンキョウ</t>
    </rPh>
    <rPh sb="460" eb="462">
      <t>フカ</t>
    </rPh>
    <rPh sb="474" eb="476">
      <t>カンキョウ</t>
    </rPh>
    <rPh sb="476" eb="478">
      <t>オセン</t>
    </rPh>
    <phoneticPr fontId="6"/>
  </si>
  <si>
    <t>評価は作品の優劣を判定することではなく、総合的な観点から自ら作品を評価し、そのデザイン意図をより</t>
    <rPh sb="0" eb="2">
      <t>ヒョウカ</t>
    </rPh>
    <rPh sb="3" eb="5">
      <t>サクヒン</t>
    </rPh>
    <rPh sb="6" eb="8">
      <t>ユウレツ</t>
    </rPh>
    <rPh sb="9" eb="11">
      <t>ハンテイ</t>
    </rPh>
    <rPh sb="20" eb="23">
      <t>ソウゴウテキ</t>
    </rPh>
    <rPh sb="24" eb="26">
      <t>カンテン</t>
    </rPh>
    <rPh sb="28" eb="29">
      <t>ミズカ</t>
    </rPh>
    <rPh sb="30" eb="32">
      <t>サクヒン</t>
    </rPh>
    <rPh sb="33" eb="35">
      <t>ヒョウカ</t>
    </rPh>
    <rPh sb="43" eb="45">
      <t>イト</t>
    </rPh>
    <phoneticPr fontId="6"/>
  </si>
  <si>
    <t>明確にしていくことを目的としています。記載されたデザイン意図は審査する上で考慮されます。</t>
    <rPh sb="0" eb="2">
      <t>メイカク</t>
    </rPh>
    <rPh sb="19" eb="21">
      <t>キサイ</t>
    </rPh>
    <rPh sb="28" eb="30">
      <t>イト</t>
    </rPh>
    <rPh sb="31" eb="33">
      <t>シンサ</t>
    </rPh>
    <rPh sb="35" eb="36">
      <t>ウエ</t>
    </rPh>
    <rPh sb="37" eb="39">
      <t>コウリョ</t>
    </rPh>
    <phoneticPr fontId="6"/>
  </si>
  <si>
    <t>②評価項目毎に設計者のデザイン意図を記入し、全ての項目について評価してください。</t>
    <rPh sb="1" eb="3">
      <t>ヒョウカ</t>
    </rPh>
    <rPh sb="3" eb="5">
      <t>コウモク</t>
    </rPh>
    <rPh sb="5" eb="6">
      <t>ゴト</t>
    </rPh>
    <rPh sb="7" eb="10">
      <t>セッケイシャ</t>
    </rPh>
    <rPh sb="15" eb="17">
      <t>イト</t>
    </rPh>
    <rPh sb="18" eb="20">
      <t>キニュウ</t>
    </rPh>
    <rPh sb="22" eb="23">
      <t>スベ</t>
    </rPh>
    <rPh sb="25" eb="27">
      <t>コウモク</t>
    </rPh>
    <rPh sb="31" eb="33">
      <t>ヒョウカ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</si>
</sst>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_ "/>
    <numFmt numFmtId="178" formatCode="0.00_ "/>
    <numFmt numFmtId="179" formatCode="&quot;¥&quot;#,##0;&quot;¥&quot;\!\-#,##0"/>
    <numFmt numFmtId="180" formatCode="&quot;¥&quot;#,##0.00;&quot;¥&quot;\!\-#,##0.00"/>
    <numFmt numFmtId="181" formatCode="&quot;$&quot;#,##0"/>
    <numFmt numFmtId="182" formatCode="&quot;｣&quot;#,##0;\-&quot;｣&quot;#,##0"/>
    <numFmt numFmtId="183" formatCode="&quot;S&quot;\ #,##0;[Red]\-&quot;S&quot;\ #,##0"/>
  </numFmts>
  <fonts count="20">
    <font>
      <sz val="11"/>
      <name val="ＭＳ Ｐゴシック"/>
      <family val="3"/>
    </font>
    <font>
      <sz val="10"/>
      <name val="Arial"/>
      <family val="2"/>
    </font>
    <font>
      <sz val="10"/>
      <name val="MS Sans Serif"/>
      <family val="2"/>
    </font>
    <font>
      <sz val="14"/>
      <name val="ＭＳ 明朝"/>
      <family val="1"/>
    </font>
    <font>
      <sz val="11"/>
      <name val="明朝"/>
      <family val="1"/>
    </font>
    <font>
      <sz val="8"/>
      <name val="Arial"/>
      <family val="2"/>
    </font>
    <font>
      <sz val="6"/>
      <name val="ＭＳ Ｐゴシック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indexed="9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u val="single"/>
      <sz val="6"/>
      <name val="Meiryo UI"/>
      <family val="3"/>
    </font>
    <font>
      <sz val="9"/>
      <color indexed="17"/>
      <name val="Meiryo UI"/>
      <family val="3"/>
    </font>
    <font>
      <sz val="8.5"/>
      <color indexed="8"/>
      <name val="ＭＳ Ｐゴシック"/>
      <family val="3"/>
    </font>
    <font>
      <sz val="8.5"/>
      <color rgb="FF000000"/>
      <name val="ＭＳ Ｐゴシック"/>
      <family val="2"/>
    </font>
    <font>
      <sz val="11"/>
      <color rgb="FF000000"/>
      <name val="Meiryo UI"/>
      <family val="2"/>
    </font>
    <font>
      <sz val="8"/>
      <color rgb="FF000000"/>
      <name val="Meiryo U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 style="thin"/>
      <right style="hair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1" applyNumberFormat="0" applyBorder="0" applyAlignment="0" applyProtection="0"/>
    <xf numFmtId="183" fontId="3" fillId="0" borderId="0">
      <alignment/>
      <protection/>
    </xf>
    <xf numFmtId="0" fontId="2" fillId="0" borderId="0">
      <alignment/>
      <protection/>
    </xf>
    <xf numFmtId="1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31">
    <xf numFmtId="0" fontId="0" fillId="0" borderId="0" xfId="0"/>
    <xf numFmtId="0" fontId="7" fillId="0" borderId="0" xfId="0" applyFont="1"/>
    <xf numFmtId="0" fontId="9" fillId="0" borderId="0" xfId="0" applyFont="1" applyFill="1" applyBorder="1"/>
    <xf numFmtId="0" fontId="11" fillId="0" borderId="0" xfId="0" applyFont="1"/>
    <xf numFmtId="0" fontId="10" fillId="0" borderId="0" xfId="0" applyFont="1"/>
    <xf numFmtId="176" fontId="8" fillId="0" borderId="0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 quotePrefix="1">
      <alignment horizontal="center"/>
    </xf>
    <xf numFmtId="0" fontId="13" fillId="2" borderId="3" xfId="0" applyFont="1" applyFill="1" applyBorder="1" applyAlignment="1" quotePrefix="1">
      <alignment horizontal="center"/>
    </xf>
    <xf numFmtId="178" fontId="8" fillId="0" borderId="0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177" fontId="8" fillId="0" borderId="5" xfId="0" applyNumberFormat="1" applyFont="1" applyFill="1" applyBorder="1" applyAlignment="1">
      <alignment vertical="center" wrapText="1"/>
    </xf>
    <xf numFmtId="177" fontId="8" fillId="0" borderId="6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177" fontId="8" fillId="0" borderId="8" xfId="0" applyNumberFormat="1" applyFont="1" applyFill="1" applyBorder="1" applyAlignment="1">
      <alignment vertical="center" wrapText="1"/>
    </xf>
    <xf numFmtId="177" fontId="8" fillId="0" borderId="9" xfId="0" applyNumberFormat="1" applyFont="1" applyFill="1" applyBorder="1" applyAlignment="1">
      <alignment vertical="center" wrapText="1"/>
    </xf>
    <xf numFmtId="0" fontId="11" fillId="4" borderId="7" xfId="0" applyFont="1" applyFill="1" applyBorder="1" applyAlignment="1" applyProtection="1">
      <alignment vertical="center" wrapText="1"/>
      <protection/>
    </xf>
    <xf numFmtId="0" fontId="11" fillId="4" borderId="10" xfId="0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15" fillId="0" borderId="0" xfId="0" applyFont="1"/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2" borderId="1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 applyProtection="1">
      <alignment horizontal="left" vertical="center" wrapText="1"/>
      <protection/>
    </xf>
    <xf numFmtId="0" fontId="11" fillId="4" borderId="13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rey" xfId="20"/>
    <cellStyle name="Input [yellow]" xfId="21"/>
    <cellStyle name="Normal - Style1" xfId="22"/>
    <cellStyle name="Normal_1702H" xfId="23"/>
    <cellStyle name="Percent [2]" xfId="24"/>
    <cellStyle name="Tusental (0)_pldt" xfId="25"/>
    <cellStyle name="Tusental_pldt" xfId="26"/>
    <cellStyle name="Valuta (0)_pldt" xfId="27"/>
    <cellStyle name="Valuta_pldt" xfId="28"/>
    <cellStyle name="標準 2" xfId="29"/>
    <cellStyle name="未定義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"/>
          <c:y val="0.208"/>
          <c:w val="0.60625"/>
          <c:h val="0.67"/>
        </c:manualLayout>
      </c:layout>
      <c:radarChart>
        <c:radarStyle val="filled"/>
        <c:varyColors val="0"/>
        <c:ser>
          <c:idx val="0"/>
          <c:order val="0"/>
          <c:tx>
            <c:strRef>
              <c:f>'顕彰制度評価表'!$N$10:$N$11</c:f>
              <c:strCache>
                <c:ptCount val="1"/>
                <c:pt idx="0">
                  <c:v>Ａ.感性軸（造形）
Form</c:v>
                </c:pt>
              </c:strCache>
            </c:strRef>
          </c:tx>
          <c:spPr>
            <a:gradFill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</a:gradFill>
            <a:ln w="12700">
              <a:no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'顕彰制度評価表'!$N$12:$N$31</c:f>
              <c:numCache/>
            </c:numRef>
          </c:val>
        </c:ser>
        <c:ser>
          <c:idx val="1"/>
          <c:order val="1"/>
          <c:tx>
            <c:strRef>
              <c:f>'顕彰制度評価表'!$O$10:$O$11</c:f>
              <c:strCache>
                <c:ptCount val="1"/>
                <c:pt idx="0">
                  <c:v>Ｂ.機能軸（技術）
Technology</c:v>
                </c:pt>
              </c:strCache>
            </c:strRef>
          </c:tx>
          <c:spPr>
            <a:gradFill rotWithShape="1">
              <a:gsLst>
                <a:gs pos="0">
                  <a:schemeClr val="bg2">
                    <a:lumMod val="50000"/>
                  </a:schemeClr>
                </a:gs>
                <a:gs pos="100000">
                  <a:srgbClr val="FFFFFF"/>
                </a:gs>
                <a:gs pos="100000">
                  <a:schemeClr val="bg1"/>
                </a:gs>
              </a:gsLst>
              <a:lin ang="5400000" scaled="1"/>
            </a:gradFill>
            <a:ln w="12700">
              <a:no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'顕彰制度評価表'!$O$12:$O$31</c:f>
              <c:numCache/>
            </c:numRef>
          </c:val>
        </c:ser>
        <c:ser>
          <c:idx val="2"/>
          <c:order val="2"/>
          <c:tx>
            <c:strRef>
              <c:f>'顕彰制度評価表'!$P$10:$P$11</c:f>
              <c:strCache>
                <c:ptCount val="1"/>
                <c:pt idx="0">
                  <c:v>Ｃ.社会軸（環境）
Environment</c:v>
                </c:pt>
              </c:strCache>
            </c:strRef>
          </c:tx>
          <c:spPr>
            <a:gradFill rotWithShape="0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'顕彰制度評価表'!$P$12:$P$31</c:f>
              <c:numCache/>
            </c:numRef>
          </c:val>
        </c:ser>
        <c:ser>
          <c:idx val="3"/>
          <c:order val="3"/>
          <c:tx>
            <c:strRef>
              <c:f>'顕彰制度評価表'!$Q$10:$Q$11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gradFill rotWithShape="0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'顕彰制度評価表'!$Q$12:$Q$31</c:f>
              <c:numCache/>
            </c:numRef>
          </c:val>
        </c:ser>
        <c:ser>
          <c:idx val="4"/>
          <c:order val="4"/>
          <c:tx>
            <c:strRef>
              <c:f>'顕彰制度評価表'!$R$10:$R$11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6350">
              <a:solidFill>
                <a:schemeClr val="bg2">
                  <a:lumMod val="75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'顕彰制度評価表'!$R$12:$R$31</c:f>
              <c:numCache/>
            </c:numRef>
          </c:val>
        </c:ser>
        <c:axId val="11133368"/>
        <c:axId val="33091449"/>
      </c:radarChart>
      <c:catAx>
        <c:axId val="11133368"/>
        <c:scaling>
          <c:orientation val="minMax"/>
        </c:scaling>
        <c:axPos val="b"/>
        <c:majorGridlines>
          <c:spPr>
            <a:ln w="3175">
              <a:solidFill>
                <a:schemeClr val="bg2">
                  <a:lumMod val="75000"/>
                  <a:alpha val="52000"/>
                </a:schemeClr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</a:p>
        </c:txPr>
        <c:crossAx val="33091449"/>
        <c:crosses val="autoZero"/>
        <c:auto val="0"/>
        <c:lblOffset val="100"/>
        <c:noMultiLvlLbl val="0"/>
      </c:catAx>
      <c:valAx>
        <c:axId val="33091449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chemeClr val="bg2">
                  <a:lumMod val="75000"/>
                </a:schemeClr>
              </a:solidFill>
              <a:prstDash val="solid"/>
            </a:ln>
          </c:spPr>
        </c:majorGridlines>
        <c:delete val="0"/>
        <c:numFmt formatCode="0.0_ " sourceLinked="1"/>
        <c:majorTickMark val="cross"/>
        <c:minorTickMark val="none"/>
        <c:tickLblPos val="none"/>
        <c:spPr>
          <a:ln w="3175">
            <a:solidFill>
              <a:schemeClr val="bg2">
                <a:lumMod val="75000"/>
                <a:alpha val="52000"/>
              </a:schemeClr>
            </a:solidFill>
            <a:prstDash val="solid"/>
          </a:ln>
        </c:spPr>
        <c:crossAx val="11133368"/>
        <c:crosses val="autoZero"/>
        <c:crossBetween val="between"/>
        <c:dispUnits/>
        <c:majorUnit val="1"/>
        <c:minorUnit val="1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/>
      <c:overlay val="0"/>
      <c:spPr>
        <a:ln>
          <a:solidFill>
            <a:schemeClr val="bg2">
              <a:lumMod val="90000"/>
            </a:schemeClr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725"/>
          <c:y val="0.21725"/>
          <c:w val="0.4105"/>
          <c:h val="0.66325"/>
        </c:manualLayout>
      </c:layout>
      <c:radarChart>
        <c:radarStyle val="filled"/>
        <c:varyColors val="0"/>
        <c:ser>
          <c:idx val="0"/>
          <c:order val="0"/>
          <c:tx>
            <c:strRef>
              <c:f>'顕彰制度評価表'!$N$10:$N$11</c:f>
              <c:strCache>
                <c:ptCount val="1"/>
                <c:pt idx="0">
                  <c:v>Ａ.感性軸（造形）
Form</c:v>
                </c:pt>
              </c:strCache>
            </c:strRef>
          </c:tx>
          <c:spPr>
            <a:gradFill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</a:gradFill>
            <a:ln w="12700">
              <a:no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'顕彰制度評価表'!$N$12:$N$31</c:f>
              <c:numCache/>
            </c:numRef>
          </c:val>
        </c:ser>
        <c:ser>
          <c:idx val="1"/>
          <c:order val="1"/>
          <c:tx>
            <c:strRef>
              <c:f>'顕彰制度評価表'!$O$10:$O$11</c:f>
              <c:strCache>
                <c:ptCount val="1"/>
                <c:pt idx="0">
                  <c:v>Ｂ.機能軸（技術）
Technology</c:v>
                </c:pt>
              </c:strCache>
            </c:strRef>
          </c:tx>
          <c:spPr>
            <a:gradFill rotWithShape="1">
              <a:gsLst>
                <a:gs pos="0">
                  <a:schemeClr val="bg2">
                    <a:lumMod val="50000"/>
                  </a:schemeClr>
                </a:gs>
                <a:gs pos="100000">
                  <a:srgbClr val="FFFFFF"/>
                </a:gs>
                <a:gs pos="100000">
                  <a:schemeClr val="bg1"/>
                </a:gs>
              </a:gsLst>
              <a:lin ang="5400000" scaled="1"/>
            </a:gradFill>
            <a:ln w="12700">
              <a:no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'顕彰制度評価表'!$O$12:$O$31</c:f>
              <c:numCache/>
            </c:numRef>
          </c:val>
        </c:ser>
        <c:ser>
          <c:idx val="2"/>
          <c:order val="2"/>
          <c:tx>
            <c:strRef>
              <c:f>'顕彰制度評価表'!$P$10:$P$11</c:f>
              <c:strCache>
                <c:ptCount val="1"/>
                <c:pt idx="0">
                  <c:v>Ｃ.社会軸（環境）
Environment</c:v>
                </c:pt>
              </c:strCache>
            </c:strRef>
          </c:tx>
          <c:spPr>
            <a:gradFill rotWithShape="0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'顕彰制度評価表'!$P$12:$P$31</c:f>
              <c:numCache/>
            </c:numRef>
          </c:val>
        </c:ser>
        <c:ser>
          <c:idx val="3"/>
          <c:order val="3"/>
          <c:tx>
            <c:strRef>
              <c:f>'顕彰制度評価表'!$Q$10:$Q$11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gradFill rotWithShape="0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'顕彰制度評価表'!$Q$12:$Q$31</c:f>
              <c:numCache/>
            </c:numRef>
          </c:val>
        </c:ser>
        <c:ser>
          <c:idx val="4"/>
          <c:order val="4"/>
          <c:tx>
            <c:strRef>
              <c:f>'顕彰制度評価表'!$R$10:$R$11</c:f>
              <c:strCache>
                <c:ptCount val="1"/>
                <c:pt idx="0">
                  <c:v>Ｄ.経済軸（LCC）
Life Cycle Cost</c:v>
                </c:pt>
              </c:strCache>
            </c:strRef>
          </c:tx>
          <c:spPr>
            <a:solidFill>
              <a:srgbClr val="FFFFFF"/>
            </a:solidFill>
            <a:ln w="6350">
              <a:solidFill>
                <a:schemeClr val="bg2">
                  <a:lumMod val="75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'顕彰制度評価表'!$M$12:$M$31</c:f>
              <c:strCache/>
            </c:strRef>
          </c:cat>
          <c:val>
            <c:numRef>
              <c:f>'顕彰制度評価表'!$R$12:$R$31</c:f>
              <c:numCache/>
            </c:numRef>
          </c:val>
        </c:ser>
        <c:axId val="29387586"/>
        <c:axId val="63161683"/>
      </c:radarChart>
      <c:catAx>
        <c:axId val="29387586"/>
        <c:scaling>
          <c:orientation val="minMax"/>
        </c:scaling>
        <c:axPos val="b"/>
        <c:majorGridlines>
          <c:spPr>
            <a:ln w="3175">
              <a:solidFill>
                <a:schemeClr val="bg2">
                  <a:lumMod val="75000"/>
                  <a:alpha val="52000"/>
                </a:schemeClr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</a:p>
        </c:txPr>
        <c:crossAx val="63161683"/>
        <c:crosses val="autoZero"/>
        <c:auto val="0"/>
        <c:lblOffset val="100"/>
        <c:noMultiLvlLbl val="0"/>
      </c:catAx>
      <c:valAx>
        <c:axId val="63161683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chemeClr val="bg2">
                  <a:lumMod val="75000"/>
                </a:schemeClr>
              </a:solidFill>
              <a:prstDash val="solid"/>
            </a:ln>
          </c:spPr>
        </c:majorGridlines>
        <c:delete val="0"/>
        <c:numFmt formatCode="0.0_ " sourceLinked="1"/>
        <c:majorTickMark val="cross"/>
        <c:minorTickMark val="none"/>
        <c:tickLblPos val="none"/>
        <c:spPr>
          <a:ln w="3175">
            <a:solidFill>
              <a:schemeClr val="bg2">
                <a:lumMod val="75000"/>
                <a:alpha val="52000"/>
              </a:schemeClr>
            </a:solidFill>
            <a:prstDash val="solid"/>
          </a:ln>
        </c:spPr>
        <c:crossAx val="29387586"/>
        <c:crosses val="autoZero"/>
        <c:crossBetween val="between"/>
        <c:dispUnits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51</xdr:row>
      <xdr:rowOff>142875</xdr:rowOff>
    </xdr:from>
    <xdr:to>
      <xdr:col>11</xdr:col>
      <xdr:colOff>0</xdr:colOff>
      <xdr:row>62</xdr:row>
      <xdr:rowOff>28575</xdr:rowOff>
    </xdr:to>
    <xdr:graphicFrame macro="">
      <xdr:nvGraphicFramePr>
        <xdr:cNvPr id="1026" name="Chart 3"/>
        <xdr:cNvGraphicFramePr/>
      </xdr:nvGraphicFramePr>
      <xdr:xfrm>
        <a:off x="3562350" y="6667500"/>
        <a:ext cx="38481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5648325"/>
    <xdr:graphicFrame macro="">
      <xdr:nvGraphicFramePr>
        <xdr:cNvPr id="2" name="グラフ 1"/>
        <xdr:cNvGraphicFramePr/>
      </xdr:nvGraphicFramePr>
      <xdr:xfrm>
        <a:off x="0" y="0"/>
        <a:ext cx="91249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20849;&#26377;&#12501;&#12457;&#12523;&#12480;\&#12487;&#12470;&#12452;&#12531;&#36062;\&#31532;&#65302;&#22238;&#29872;&#22659;&#12539;&#35373;&#20633;&#65411;&#65438;&#65403;&#65438;&#65394;&#65437;&#36062;\&#31532;5&#22238;&#12487;&#12470;&#12452;&#12531;&#36062;&#21332;&#36059;&#24540;&#21215;&#12522;&#12473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20849;&#26377;&#12501;&#12457;&#12523;&#12480;\Documents%20and%20Settings\User\&#12487;&#12473;&#12463;&#12488;&#12483;&#12503;\&#31532;5&#22238;&#12487;&#12470;&#12452;&#12531;&#36062;&#21332;&#36059;&#24540;&#21215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応募作品ﾘｽﾄ"/>
      <sheetName val="第５回デザイン賞応募申込者"/>
      <sheetName val="応募しません"/>
      <sheetName val="協賛者"/>
      <sheetName val="協賛しません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66"/>
  <sheetViews>
    <sheetView showGridLines="0" tabSelected="1" zoomScaleSheetLayoutView="100" workbookViewId="0" topLeftCell="A1">
      <selection activeCell="O57" sqref="O57"/>
    </sheetView>
  </sheetViews>
  <sheetFormatPr defaultColWidth="8.75390625" defaultRowHeight="13.5"/>
  <cols>
    <col min="1" max="1" width="1.12109375" style="4" customWidth="1"/>
    <col min="2" max="2" width="13.125" style="4" customWidth="1"/>
    <col min="3" max="3" width="9.75390625" style="4" customWidth="1"/>
    <col min="4" max="4" width="6.125" style="4" customWidth="1"/>
    <col min="5" max="5" width="23.125" style="4" customWidth="1"/>
    <col min="6" max="6" width="26.375" style="4" customWidth="1"/>
    <col min="7" max="10" width="4.00390625" style="4" customWidth="1"/>
    <col min="11" max="11" width="1.625" style="4" customWidth="1"/>
    <col min="12" max="12" width="4.50390625" style="4" customWidth="1"/>
    <col min="13" max="13" width="10.625" style="4" customWidth="1"/>
    <col min="14" max="17" width="11.25390625" style="4" customWidth="1"/>
    <col min="18" max="18" width="4.00390625" style="4" customWidth="1"/>
    <col min="19" max="16384" width="8.75390625" style="4" customWidth="1"/>
  </cols>
  <sheetData>
    <row r="1" spans="2:10" ht="13.5">
      <c r="B1" s="1" t="s">
        <v>37</v>
      </c>
      <c r="C1" s="1"/>
      <c r="D1" s="1"/>
      <c r="E1" s="1"/>
      <c r="F1" s="2"/>
      <c r="G1" s="56"/>
      <c r="H1" s="3"/>
      <c r="J1" s="60" t="s">
        <v>55</v>
      </c>
    </row>
    <row r="2" spans="2:10" ht="5.4" customHeight="1">
      <c r="B2" s="1"/>
      <c r="C2" s="1"/>
      <c r="D2" s="1"/>
      <c r="E2" s="1"/>
      <c r="F2" s="1"/>
      <c r="H2" s="1"/>
      <c r="J2" s="3"/>
    </row>
    <row r="3" spans="2:9" s="6" customFormat="1" ht="12.6">
      <c r="B3" s="52" t="s">
        <v>46</v>
      </c>
      <c r="C3" s="6" t="s">
        <v>57</v>
      </c>
      <c r="I3" s="5"/>
    </row>
    <row r="4" spans="3:9" s="6" customFormat="1" ht="12.6">
      <c r="C4" s="6" t="s">
        <v>58</v>
      </c>
      <c r="I4" s="5"/>
    </row>
    <row r="5" spans="2:9" s="6" customFormat="1" ht="12.6">
      <c r="B5" s="52" t="s">
        <v>47</v>
      </c>
      <c r="C5" s="6" t="s">
        <v>49</v>
      </c>
      <c r="I5" s="5"/>
    </row>
    <row r="6" spans="2:9" s="6" customFormat="1" ht="12.6">
      <c r="B6" s="52"/>
      <c r="C6" s="6" t="s">
        <v>59</v>
      </c>
      <c r="I6" s="5"/>
    </row>
    <row r="7" spans="2:9" s="6" customFormat="1" ht="12.6">
      <c r="B7" s="52"/>
      <c r="C7" s="6" t="s">
        <v>48</v>
      </c>
      <c r="D7" s="53"/>
      <c r="E7" s="53"/>
      <c r="I7" s="5"/>
    </row>
    <row r="8" spans="2:10" ht="4.5" customHeight="1">
      <c r="B8" s="7"/>
      <c r="C8" s="8"/>
      <c r="D8" s="8"/>
      <c r="E8" s="8"/>
      <c r="F8" s="1"/>
      <c r="G8" s="1"/>
      <c r="H8" s="1"/>
      <c r="I8" s="5"/>
      <c r="J8" s="3"/>
    </row>
    <row r="9" spans="2:17" s="13" customFormat="1" ht="27" customHeight="1">
      <c r="B9" s="106" t="s">
        <v>43</v>
      </c>
      <c r="C9" s="107"/>
      <c r="D9" s="77" t="s">
        <v>30</v>
      </c>
      <c r="E9" s="96" t="s">
        <v>34</v>
      </c>
      <c r="F9" s="96"/>
      <c r="G9" s="85" t="s">
        <v>35</v>
      </c>
      <c r="H9" s="85"/>
      <c r="I9" s="85"/>
      <c r="J9" s="86"/>
      <c r="K9" s="9"/>
      <c r="L9" s="9"/>
      <c r="M9" s="10" t="s">
        <v>2</v>
      </c>
      <c r="N9" s="11"/>
      <c r="O9" s="12"/>
      <c r="P9" s="11"/>
      <c r="Q9" s="11"/>
    </row>
    <row r="10" spans="2:17" s="13" customFormat="1" ht="33" customHeight="1">
      <c r="B10" s="108"/>
      <c r="C10" s="109"/>
      <c r="D10" s="78"/>
      <c r="E10" s="97" t="s">
        <v>31</v>
      </c>
      <c r="F10" s="98"/>
      <c r="G10" s="58" t="s">
        <v>3</v>
      </c>
      <c r="H10" s="58" t="s">
        <v>4</v>
      </c>
      <c r="I10" s="58" t="s">
        <v>5</v>
      </c>
      <c r="J10" s="59" t="s">
        <v>6</v>
      </c>
      <c r="K10" s="14"/>
      <c r="L10" s="14"/>
      <c r="M10" s="75" t="s">
        <v>44</v>
      </c>
      <c r="N10" s="63" t="str">
        <f>+B12</f>
        <v>Ａ.感性軸（造形）
Form</v>
      </c>
      <c r="O10" s="63" t="str">
        <f>+B22</f>
        <v>Ｂ.機能軸（技術）
Technology</v>
      </c>
      <c r="P10" s="63" t="str">
        <f>+B32</f>
        <v>Ｃ.社会軸（環境）
Environment</v>
      </c>
      <c r="Q10" s="61" t="str">
        <f>+B42</f>
        <v>Ｄ.経済軸（LCC）
Life Cycle Cost</v>
      </c>
    </row>
    <row r="11" spans="2:17" ht="10.5" customHeight="1">
      <c r="B11" s="110"/>
      <c r="C11" s="111"/>
      <c r="D11" s="79"/>
      <c r="E11" s="99"/>
      <c r="F11" s="100"/>
      <c r="G11" s="15" t="s">
        <v>7</v>
      </c>
      <c r="H11" s="15" t="s">
        <v>8</v>
      </c>
      <c r="I11" s="15" t="s">
        <v>9</v>
      </c>
      <c r="J11" s="16"/>
      <c r="K11" s="14"/>
      <c r="L11" s="14"/>
      <c r="M11" s="76"/>
      <c r="N11" s="64"/>
      <c r="O11" s="64"/>
      <c r="P11" s="64"/>
      <c r="Q11" s="62"/>
    </row>
    <row r="12" spans="2:18" s="22" customFormat="1" ht="9" customHeight="1">
      <c r="B12" s="117" t="s">
        <v>38</v>
      </c>
      <c r="C12" s="115" t="s">
        <v>10</v>
      </c>
      <c r="D12" s="80" t="s">
        <v>53</v>
      </c>
      <c r="E12" s="101"/>
      <c r="F12" s="102"/>
      <c r="G12" s="73"/>
      <c r="H12" s="73"/>
      <c r="I12" s="73" t="s">
        <v>50</v>
      </c>
      <c r="J12" s="72">
        <f>IF(AND(ISBLANK(G12),ISBLANK(H12),ISBLANK(I12)),0,IF(G12="○",0,IF(H12="○",1,IF(I12="○",2))))</f>
        <v>2</v>
      </c>
      <c r="K12" s="17"/>
      <c r="L12" s="17"/>
      <c r="M12" s="18" t="s">
        <v>10</v>
      </c>
      <c r="N12" s="19">
        <f>+J12</f>
        <v>2</v>
      </c>
      <c r="O12" s="19"/>
      <c r="P12" s="19"/>
      <c r="Q12" s="20">
        <f>+N12</f>
        <v>2</v>
      </c>
      <c r="R12" s="21">
        <v>0</v>
      </c>
    </row>
    <row r="13" spans="2:18" s="22" customFormat="1" ht="9" customHeight="1">
      <c r="B13" s="118"/>
      <c r="C13" s="68"/>
      <c r="D13" s="70"/>
      <c r="E13" s="83"/>
      <c r="F13" s="84"/>
      <c r="G13" s="65"/>
      <c r="H13" s="65"/>
      <c r="I13" s="65"/>
      <c r="J13" s="67"/>
      <c r="K13" s="17"/>
      <c r="L13" s="17"/>
      <c r="M13" s="23" t="s">
        <v>12</v>
      </c>
      <c r="N13" s="24">
        <f>+J14</f>
        <v>2</v>
      </c>
      <c r="O13" s="24"/>
      <c r="P13" s="24"/>
      <c r="Q13" s="25"/>
      <c r="R13" s="21">
        <v>0</v>
      </c>
    </row>
    <row r="14" spans="2:18" s="22" customFormat="1" ht="9" customHeight="1">
      <c r="B14" s="118"/>
      <c r="C14" s="68" t="s">
        <v>12</v>
      </c>
      <c r="D14" s="70" t="s">
        <v>53</v>
      </c>
      <c r="E14" s="83"/>
      <c r="F14" s="84"/>
      <c r="G14" s="65"/>
      <c r="H14" s="65"/>
      <c r="I14" s="65" t="s">
        <v>11</v>
      </c>
      <c r="J14" s="67">
        <f>IF(AND(ISBLANK(G14),ISBLANK(H14),ISBLANK(I14)),0,IF(G14="○",0,IF(H14="○",1,IF(I14="○",2))))</f>
        <v>2</v>
      </c>
      <c r="K14" s="17"/>
      <c r="L14" s="17"/>
      <c r="M14" s="26" t="s">
        <v>13</v>
      </c>
      <c r="N14" s="24">
        <f>+J16</f>
        <v>1</v>
      </c>
      <c r="O14" s="24"/>
      <c r="P14" s="24"/>
      <c r="Q14" s="25"/>
      <c r="R14" s="21">
        <v>0</v>
      </c>
    </row>
    <row r="15" spans="2:18" s="22" customFormat="1" ht="9" customHeight="1">
      <c r="B15" s="118"/>
      <c r="C15" s="68"/>
      <c r="D15" s="70"/>
      <c r="E15" s="83"/>
      <c r="F15" s="84"/>
      <c r="G15" s="65"/>
      <c r="H15" s="65"/>
      <c r="I15" s="65"/>
      <c r="J15" s="67"/>
      <c r="K15" s="17"/>
      <c r="L15" s="17"/>
      <c r="M15" s="23" t="s">
        <v>14</v>
      </c>
      <c r="N15" s="24">
        <f>+J18</f>
        <v>1</v>
      </c>
      <c r="O15" s="24"/>
      <c r="P15" s="24"/>
      <c r="Q15" s="25"/>
      <c r="R15" s="21">
        <v>0</v>
      </c>
    </row>
    <row r="16" spans="2:18" s="22" customFormat="1" ht="9" customHeight="1">
      <c r="B16" s="118"/>
      <c r="C16" s="116" t="s">
        <v>13</v>
      </c>
      <c r="D16" s="70"/>
      <c r="E16" s="94"/>
      <c r="F16" s="95"/>
      <c r="G16" s="65"/>
      <c r="H16" s="65" t="s">
        <v>54</v>
      </c>
      <c r="I16" s="65"/>
      <c r="J16" s="67">
        <f>IF(AND(ISBLANK(G16),ISBLANK(H16),ISBLANK(I16)),0,IF(G16="○",0,IF(H16="○",1,IF(I16="○",2))))</f>
        <v>1</v>
      </c>
      <c r="K16" s="17"/>
      <c r="L16" s="17"/>
      <c r="M16" s="27" t="s">
        <v>15</v>
      </c>
      <c r="N16" s="28">
        <f>+J20</f>
        <v>2</v>
      </c>
      <c r="O16" s="28"/>
      <c r="P16" s="28"/>
      <c r="Q16" s="29"/>
      <c r="R16" s="21">
        <v>0</v>
      </c>
    </row>
    <row r="17" spans="2:18" s="22" customFormat="1" ht="9" customHeight="1">
      <c r="B17" s="118"/>
      <c r="C17" s="116"/>
      <c r="D17" s="70"/>
      <c r="E17" s="94"/>
      <c r="F17" s="95"/>
      <c r="G17" s="65"/>
      <c r="H17" s="65"/>
      <c r="I17" s="65"/>
      <c r="J17" s="67"/>
      <c r="K17" s="17"/>
      <c r="L17" s="17"/>
      <c r="M17" s="30" t="s">
        <v>16</v>
      </c>
      <c r="N17" s="19">
        <f>+O17</f>
        <v>1</v>
      </c>
      <c r="O17" s="19">
        <f>+J22</f>
        <v>1</v>
      </c>
      <c r="P17" s="19"/>
      <c r="Q17" s="20"/>
      <c r="R17" s="21">
        <v>0</v>
      </c>
    </row>
    <row r="18" spans="2:18" s="22" customFormat="1" ht="9" customHeight="1">
      <c r="B18" s="118"/>
      <c r="C18" s="68" t="s">
        <v>14</v>
      </c>
      <c r="D18" s="70"/>
      <c r="E18" s="83"/>
      <c r="F18" s="84"/>
      <c r="G18" s="65"/>
      <c r="H18" s="65" t="s">
        <v>42</v>
      </c>
      <c r="I18" s="65"/>
      <c r="J18" s="67">
        <f>IF(AND(ISBLANK(G18),ISBLANK(H18),ISBLANK(I18)),0,IF(G18="○",0,IF(H18="○",1,IF(I18="○",2))))</f>
        <v>1</v>
      </c>
      <c r="K18" s="17"/>
      <c r="L18" s="17"/>
      <c r="M18" s="31" t="s">
        <v>17</v>
      </c>
      <c r="N18" s="24"/>
      <c r="O18" s="24">
        <f>+J24</f>
        <v>2</v>
      </c>
      <c r="P18" s="24"/>
      <c r="Q18" s="25"/>
      <c r="R18" s="21">
        <v>0</v>
      </c>
    </row>
    <row r="19" spans="2:18" s="22" customFormat="1" ht="9" customHeight="1">
      <c r="B19" s="118"/>
      <c r="C19" s="68"/>
      <c r="D19" s="70"/>
      <c r="E19" s="83"/>
      <c r="F19" s="84"/>
      <c r="G19" s="65"/>
      <c r="H19" s="65"/>
      <c r="I19" s="65"/>
      <c r="J19" s="67"/>
      <c r="K19" s="17"/>
      <c r="L19" s="17"/>
      <c r="M19" s="31" t="s">
        <v>32</v>
      </c>
      <c r="N19" s="24"/>
      <c r="O19" s="24">
        <f>+J26</f>
        <v>0</v>
      </c>
      <c r="P19" s="24"/>
      <c r="Q19" s="25"/>
      <c r="R19" s="21">
        <v>0</v>
      </c>
    </row>
    <row r="20" spans="2:18" s="22" customFormat="1" ht="9" customHeight="1">
      <c r="B20" s="118"/>
      <c r="C20" s="68" t="s">
        <v>15</v>
      </c>
      <c r="D20" s="70" t="s">
        <v>36</v>
      </c>
      <c r="E20" s="83"/>
      <c r="F20" s="84"/>
      <c r="G20" s="65"/>
      <c r="H20" s="65"/>
      <c r="I20" s="65" t="s">
        <v>11</v>
      </c>
      <c r="J20" s="67">
        <f>IF(AND(ISBLANK(G20),ISBLANK(H20),ISBLANK(I20)),0,IF(G20="○",0,IF(H20="○",1,IF(I20="○",2))))</f>
        <v>2</v>
      </c>
      <c r="K20" s="17"/>
      <c r="L20" s="17"/>
      <c r="M20" s="31" t="s">
        <v>19</v>
      </c>
      <c r="N20" s="24"/>
      <c r="O20" s="24">
        <f>+J28</f>
        <v>1</v>
      </c>
      <c r="P20" s="24"/>
      <c r="Q20" s="25"/>
      <c r="R20" s="21">
        <v>0</v>
      </c>
    </row>
    <row r="21" spans="2:18" s="22" customFormat="1" ht="9" customHeight="1">
      <c r="B21" s="119"/>
      <c r="C21" s="69"/>
      <c r="D21" s="71"/>
      <c r="E21" s="81"/>
      <c r="F21" s="82"/>
      <c r="G21" s="66"/>
      <c r="H21" s="66"/>
      <c r="I21" s="66"/>
      <c r="J21" s="74"/>
      <c r="K21" s="17"/>
      <c r="L21" s="17"/>
      <c r="M21" s="32" t="s">
        <v>20</v>
      </c>
      <c r="N21" s="28"/>
      <c r="O21" s="28">
        <f>+J30</f>
        <v>2</v>
      </c>
      <c r="P21" s="28"/>
      <c r="Q21" s="29"/>
      <c r="R21" s="21">
        <v>0</v>
      </c>
    </row>
    <row r="22" spans="2:18" s="22" customFormat="1" ht="9" customHeight="1">
      <c r="B22" s="120" t="s">
        <v>39</v>
      </c>
      <c r="C22" s="112" t="s">
        <v>16</v>
      </c>
      <c r="D22" s="80"/>
      <c r="E22" s="101"/>
      <c r="F22" s="102"/>
      <c r="G22" s="73"/>
      <c r="H22" s="73" t="s">
        <v>11</v>
      </c>
      <c r="I22" s="73"/>
      <c r="J22" s="72">
        <f>IF(AND(ISBLANK(G22),ISBLANK(H22),ISBLANK(I22)),0,IF(G22="○",0,IF(H22="○",1,IF(I22="○",2))))</f>
        <v>1</v>
      </c>
      <c r="K22" s="33"/>
      <c r="L22" s="33"/>
      <c r="M22" s="34" t="s">
        <v>45</v>
      </c>
      <c r="N22" s="19"/>
      <c r="O22" s="19">
        <f>+P22</f>
        <v>2</v>
      </c>
      <c r="P22" s="19">
        <f>+J32</f>
        <v>2</v>
      </c>
      <c r="Q22" s="20"/>
      <c r="R22" s="21">
        <v>0</v>
      </c>
    </row>
    <row r="23" spans="2:18" s="22" customFormat="1" ht="9" customHeight="1">
      <c r="B23" s="121"/>
      <c r="C23" s="113"/>
      <c r="D23" s="70"/>
      <c r="E23" s="83"/>
      <c r="F23" s="84"/>
      <c r="G23" s="65"/>
      <c r="H23" s="65"/>
      <c r="I23" s="65"/>
      <c r="J23" s="67"/>
      <c r="K23" s="33"/>
      <c r="L23" s="33"/>
      <c r="M23" s="35" t="s">
        <v>0</v>
      </c>
      <c r="N23" s="24"/>
      <c r="O23" s="24"/>
      <c r="P23" s="24">
        <f>+J34</f>
        <v>1</v>
      </c>
      <c r="Q23" s="25"/>
      <c r="R23" s="21">
        <v>0</v>
      </c>
    </row>
    <row r="24" spans="2:18" s="22" customFormat="1" ht="9" customHeight="1">
      <c r="B24" s="121"/>
      <c r="C24" s="113" t="s">
        <v>17</v>
      </c>
      <c r="D24" s="70" t="s">
        <v>53</v>
      </c>
      <c r="E24" s="83"/>
      <c r="F24" s="84"/>
      <c r="G24" s="65"/>
      <c r="H24" s="65"/>
      <c r="I24" s="65" t="s">
        <v>42</v>
      </c>
      <c r="J24" s="67">
        <f>IF(AND(ISBLANK(G24),ISBLANK(H24),ISBLANK(I24)),0,IF(G24="○",0,IF(H24="○",1,IF(I24="○",2))))</f>
        <v>2</v>
      </c>
      <c r="K24" s="33"/>
      <c r="L24" s="33"/>
      <c r="M24" s="35" t="s">
        <v>1</v>
      </c>
      <c r="N24" s="24"/>
      <c r="O24" s="24"/>
      <c r="P24" s="24">
        <f>+J36</f>
        <v>0</v>
      </c>
      <c r="Q24" s="25"/>
      <c r="R24" s="21">
        <v>0</v>
      </c>
    </row>
    <row r="25" spans="2:18" s="22" customFormat="1" ht="9" customHeight="1">
      <c r="B25" s="121"/>
      <c r="C25" s="113"/>
      <c r="D25" s="70"/>
      <c r="E25" s="83"/>
      <c r="F25" s="84"/>
      <c r="G25" s="65"/>
      <c r="H25" s="65"/>
      <c r="I25" s="65"/>
      <c r="J25" s="67"/>
      <c r="K25" s="33"/>
      <c r="L25" s="33"/>
      <c r="M25" s="35" t="s">
        <v>21</v>
      </c>
      <c r="N25" s="24"/>
      <c r="O25" s="24"/>
      <c r="P25" s="24">
        <f>+J38</f>
        <v>2</v>
      </c>
      <c r="Q25" s="25"/>
      <c r="R25" s="21">
        <v>0</v>
      </c>
    </row>
    <row r="26" spans="2:18" s="22" customFormat="1" ht="9" customHeight="1">
      <c r="B26" s="121"/>
      <c r="C26" s="113" t="s">
        <v>18</v>
      </c>
      <c r="D26" s="70"/>
      <c r="E26" s="83"/>
      <c r="F26" s="84"/>
      <c r="G26" s="65" t="s">
        <v>50</v>
      </c>
      <c r="H26" s="65"/>
      <c r="I26" s="65"/>
      <c r="J26" s="67">
        <f>IF(AND(ISBLANK(G26),ISBLANK(H26),ISBLANK(I26)),0,IF(G26="○",0,IF(H26="○",1,IF(I26="○",2))))</f>
        <v>0</v>
      </c>
      <c r="K26" s="33"/>
      <c r="L26" s="33"/>
      <c r="M26" s="36" t="s">
        <v>22</v>
      </c>
      <c r="N26" s="28"/>
      <c r="O26" s="28"/>
      <c r="P26" s="28">
        <f>+J40</f>
        <v>1</v>
      </c>
      <c r="Q26" s="29"/>
      <c r="R26" s="21">
        <v>0</v>
      </c>
    </row>
    <row r="27" spans="2:18" s="22" customFormat="1" ht="9" customHeight="1">
      <c r="B27" s="121"/>
      <c r="C27" s="113"/>
      <c r="D27" s="70"/>
      <c r="E27" s="83"/>
      <c r="F27" s="84"/>
      <c r="G27" s="65"/>
      <c r="H27" s="65"/>
      <c r="I27" s="65"/>
      <c r="J27" s="67"/>
      <c r="K27" s="33"/>
      <c r="L27" s="33"/>
      <c r="M27" s="37" t="s">
        <v>23</v>
      </c>
      <c r="N27" s="19"/>
      <c r="O27" s="19"/>
      <c r="P27" s="19">
        <f>+Q27</f>
        <v>0</v>
      </c>
      <c r="Q27" s="20">
        <f>+J42</f>
        <v>0</v>
      </c>
      <c r="R27" s="21">
        <v>0</v>
      </c>
    </row>
    <row r="28" spans="2:18" s="22" customFormat="1" ht="9" customHeight="1">
      <c r="B28" s="121"/>
      <c r="C28" s="113" t="s">
        <v>19</v>
      </c>
      <c r="D28" s="70"/>
      <c r="E28" s="83"/>
      <c r="F28" s="84"/>
      <c r="G28" s="65"/>
      <c r="H28" s="65" t="s">
        <v>51</v>
      </c>
      <c r="I28" s="65"/>
      <c r="J28" s="67">
        <f>IF(AND(ISBLANK(G28),ISBLANK(H28),ISBLANK(I28)),0,IF(G28="○",0,IF(H28="○",1,IF(I28="○",2))))</f>
        <v>1</v>
      </c>
      <c r="K28" s="33"/>
      <c r="L28" s="33"/>
      <c r="M28" s="38" t="s">
        <v>24</v>
      </c>
      <c r="N28" s="24"/>
      <c r="O28" s="24"/>
      <c r="P28" s="24"/>
      <c r="Q28" s="25">
        <f>+J44</f>
        <v>1</v>
      </c>
      <c r="R28" s="21">
        <v>0</v>
      </c>
    </row>
    <row r="29" spans="2:18" s="22" customFormat="1" ht="9" customHeight="1">
      <c r="B29" s="121"/>
      <c r="C29" s="113"/>
      <c r="D29" s="70"/>
      <c r="E29" s="83"/>
      <c r="F29" s="84"/>
      <c r="G29" s="65"/>
      <c r="H29" s="65"/>
      <c r="I29" s="65"/>
      <c r="J29" s="67"/>
      <c r="K29" s="33"/>
      <c r="L29" s="33"/>
      <c r="M29" s="38" t="s">
        <v>25</v>
      </c>
      <c r="N29" s="24"/>
      <c r="O29" s="24"/>
      <c r="P29" s="24"/>
      <c r="Q29" s="25">
        <f>+J46</f>
        <v>2</v>
      </c>
      <c r="R29" s="21">
        <v>0</v>
      </c>
    </row>
    <row r="30" spans="2:18" s="22" customFormat="1" ht="9" customHeight="1">
      <c r="B30" s="121"/>
      <c r="C30" s="113" t="s">
        <v>20</v>
      </c>
      <c r="D30" s="70" t="s">
        <v>53</v>
      </c>
      <c r="E30" s="83"/>
      <c r="F30" s="84"/>
      <c r="G30" s="65"/>
      <c r="H30" s="65"/>
      <c r="I30" s="65" t="s">
        <v>51</v>
      </c>
      <c r="J30" s="67">
        <f>IF(AND(ISBLANK(G30),ISBLANK(H30),ISBLANK(I30)),0,IF(G30="○",0,IF(H30="○",1,IF(I30="○",2))))</f>
        <v>2</v>
      </c>
      <c r="K30" s="33"/>
      <c r="L30" s="33"/>
      <c r="M30" s="38" t="s">
        <v>26</v>
      </c>
      <c r="N30" s="24"/>
      <c r="O30" s="24"/>
      <c r="P30" s="24"/>
      <c r="Q30" s="25">
        <f>+J48</f>
        <v>1</v>
      </c>
      <c r="R30" s="21">
        <v>0</v>
      </c>
    </row>
    <row r="31" spans="2:18" s="22" customFormat="1" ht="9" customHeight="1">
      <c r="B31" s="122"/>
      <c r="C31" s="114"/>
      <c r="D31" s="71"/>
      <c r="E31" s="103"/>
      <c r="F31" s="104"/>
      <c r="G31" s="66"/>
      <c r="H31" s="66"/>
      <c r="I31" s="66"/>
      <c r="J31" s="74"/>
      <c r="K31" s="33"/>
      <c r="L31" s="33"/>
      <c r="M31" s="39" t="s">
        <v>27</v>
      </c>
      <c r="N31" s="28"/>
      <c r="O31" s="28"/>
      <c r="P31" s="28"/>
      <c r="Q31" s="29">
        <f>+J50</f>
        <v>1</v>
      </c>
      <c r="R31" s="21">
        <v>0</v>
      </c>
    </row>
    <row r="32" spans="2:17" s="22" customFormat="1" ht="9" customHeight="1">
      <c r="B32" s="123" t="s">
        <v>40</v>
      </c>
      <c r="C32" s="91" t="s">
        <v>45</v>
      </c>
      <c r="D32" s="80" t="s">
        <v>36</v>
      </c>
      <c r="E32" s="101"/>
      <c r="F32" s="102"/>
      <c r="G32" s="73"/>
      <c r="H32" s="73"/>
      <c r="I32" s="73" t="s">
        <v>42</v>
      </c>
      <c r="J32" s="72">
        <f>IF(AND(ISBLANK(G32),ISBLANK(H32),ISBLANK(I32)),0,IF(G32="○",0,IF(H32="○",1,IF(I32="○",2))))</f>
        <v>2</v>
      </c>
      <c r="K32" s="33"/>
      <c r="L32" s="33"/>
      <c r="M32" s="40"/>
      <c r="N32" s="41"/>
      <c r="O32" s="41"/>
      <c r="P32" s="41"/>
      <c r="Q32" s="42"/>
    </row>
    <row r="33" spans="2:17" s="22" customFormat="1" ht="9" customHeight="1">
      <c r="B33" s="124"/>
      <c r="C33" s="87"/>
      <c r="D33" s="70"/>
      <c r="E33" s="83"/>
      <c r="F33" s="84"/>
      <c r="G33" s="65"/>
      <c r="H33" s="65"/>
      <c r="I33" s="65"/>
      <c r="J33" s="67"/>
      <c r="K33" s="33"/>
      <c r="L33" s="33"/>
      <c r="M33" s="43"/>
      <c r="N33" s="42"/>
      <c r="O33" s="42"/>
      <c r="P33" s="42"/>
      <c r="Q33" s="42"/>
    </row>
    <row r="34" spans="2:17" s="22" customFormat="1" ht="9" customHeight="1">
      <c r="B34" s="124"/>
      <c r="C34" s="87" t="s">
        <v>0</v>
      </c>
      <c r="D34" s="70"/>
      <c r="E34" s="83"/>
      <c r="F34" s="84"/>
      <c r="G34" s="65"/>
      <c r="H34" s="65" t="s">
        <v>42</v>
      </c>
      <c r="I34" s="65"/>
      <c r="J34" s="67">
        <f>IF(AND(ISBLANK(G34),ISBLANK(H34),ISBLANK(I34)),0,IF(G34="○",0,IF(H34="○",1,IF(I34="○",2))))</f>
        <v>1</v>
      </c>
      <c r="K34" s="33"/>
      <c r="L34" s="33"/>
      <c r="M34" s="41"/>
      <c r="N34" s="41"/>
      <c r="O34" s="41"/>
      <c r="P34" s="41"/>
      <c r="Q34" s="42"/>
    </row>
    <row r="35" spans="2:17" s="22" customFormat="1" ht="9" customHeight="1">
      <c r="B35" s="124"/>
      <c r="C35" s="87"/>
      <c r="D35" s="70"/>
      <c r="E35" s="83"/>
      <c r="F35" s="84"/>
      <c r="G35" s="65"/>
      <c r="H35" s="65"/>
      <c r="I35" s="65"/>
      <c r="J35" s="67"/>
      <c r="K35" s="33"/>
      <c r="L35" s="33"/>
      <c r="M35" s="43"/>
      <c r="N35" s="42"/>
      <c r="O35" s="42"/>
      <c r="P35" s="42"/>
      <c r="Q35" s="42"/>
    </row>
    <row r="36" spans="2:17" s="22" customFormat="1" ht="9" customHeight="1">
      <c r="B36" s="124"/>
      <c r="C36" s="87" t="s">
        <v>1</v>
      </c>
      <c r="D36" s="70"/>
      <c r="E36" s="94"/>
      <c r="F36" s="95"/>
      <c r="G36" s="65" t="s">
        <v>51</v>
      </c>
      <c r="H36" s="65"/>
      <c r="I36" s="65"/>
      <c r="J36" s="67">
        <f>IF(AND(ISBLANK(G36),ISBLANK(H36),ISBLANK(I36)),0,IF(G36="○",0,IF(H36="○",1,IF(I36="○",2))))</f>
        <v>0</v>
      </c>
      <c r="K36" s="33"/>
      <c r="L36" s="33"/>
      <c r="M36" s="41"/>
      <c r="N36" s="41"/>
      <c r="O36" s="41"/>
      <c r="P36" s="41"/>
      <c r="Q36" s="42"/>
    </row>
    <row r="37" spans="2:17" s="22" customFormat="1" ht="9" customHeight="1">
      <c r="B37" s="124"/>
      <c r="C37" s="87"/>
      <c r="D37" s="70"/>
      <c r="E37" s="94"/>
      <c r="F37" s="95"/>
      <c r="G37" s="65"/>
      <c r="H37" s="65"/>
      <c r="I37" s="65"/>
      <c r="J37" s="67"/>
      <c r="K37" s="33"/>
      <c r="L37" s="33"/>
      <c r="M37" s="43"/>
      <c r="N37" s="42"/>
      <c r="O37" s="42"/>
      <c r="P37" s="42"/>
      <c r="Q37" s="42"/>
    </row>
    <row r="38" spans="2:17" s="22" customFormat="1" ht="9" customHeight="1">
      <c r="B38" s="124"/>
      <c r="C38" s="87" t="s">
        <v>21</v>
      </c>
      <c r="D38" s="70" t="s">
        <v>53</v>
      </c>
      <c r="E38" s="83"/>
      <c r="F38" s="84"/>
      <c r="G38" s="65"/>
      <c r="H38" s="65"/>
      <c r="I38" s="65" t="s">
        <v>51</v>
      </c>
      <c r="J38" s="67">
        <f>IF(AND(ISBLANK(G38),ISBLANK(H38),ISBLANK(I38)),0,IF(G38="○",0,IF(H38="○",1,IF(I38="○",2))))</f>
        <v>2</v>
      </c>
      <c r="K38" s="44"/>
      <c r="L38" s="44"/>
      <c r="M38" s="41"/>
      <c r="N38" s="41"/>
      <c r="O38" s="41"/>
      <c r="P38" s="41"/>
      <c r="Q38" s="42"/>
    </row>
    <row r="39" spans="2:17" s="22" customFormat="1" ht="9" customHeight="1">
      <c r="B39" s="124"/>
      <c r="C39" s="87"/>
      <c r="D39" s="70"/>
      <c r="E39" s="83"/>
      <c r="F39" s="84"/>
      <c r="G39" s="65"/>
      <c r="H39" s="65"/>
      <c r="I39" s="65"/>
      <c r="J39" s="67"/>
      <c r="K39" s="44"/>
      <c r="L39" s="44"/>
      <c r="M39" s="43"/>
      <c r="N39" s="42"/>
      <c r="O39" s="42"/>
      <c r="P39" s="42"/>
      <c r="Q39" s="42"/>
    </row>
    <row r="40" spans="2:17" s="22" customFormat="1" ht="9" customHeight="1">
      <c r="B40" s="124"/>
      <c r="C40" s="87" t="s">
        <v>22</v>
      </c>
      <c r="D40" s="70"/>
      <c r="E40" s="83"/>
      <c r="F40" s="84"/>
      <c r="G40" s="65"/>
      <c r="H40" s="65" t="s">
        <v>42</v>
      </c>
      <c r="I40" s="65"/>
      <c r="J40" s="67">
        <f>IF(AND(ISBLANK(G40),ISBLANK(H40),ISBLANK(I40)),0,IF(G40="○",0,IF(H40="○",1,IF(I40="○",2))))</f>
        <v>1</v>
      </c>
      <c r="K40" s="44"/>
      <c r="L40" s="44"/>
      <c r="M40" s="41"/>
      <c r="N40" s="41"/>
      <c r="O40" s="41"/>
      <c r="P40" s="41"/>
      <c r="Q40" s="42"/>
    </row>
    <row r="41" spans="2:17" s="22" customFormat="1" ht="9" customHeight="1">
      <c r="B41" s="125"/>
      <c r="C41" s="88"/>
      <c r="D41" s="71"/>
      <c r="E41" s="103"/>
      <c r="F41" s="104"/>
      <c r="G41" s="66"/>
      <c r="H41" s="66"/>
      <c r="I41" s="66"/>
      <c r="J41" s="74"/>
      <c r="K41" s="44"/>
      <c r="L41" s="44"/>
      <c r="M41" s="43"/>
      <c r="N41" s="42"/>
      <c r="O41" s="42"/>
      <c r="P41" s="42"/>
      <c r="Q41" s="42"/>
    </row>
    <row r="42" spans="2:17" s="22" customFormat="1" ht="9" customHeight="1">
      <c r="B42" s="126" t="s">
        <v>41</v>
      </c>
      <c r="C42" s="89" t="s">
        <v>23</v>
      </c>
      <c r="D42" s="105"/>
      <c r="E42" s="101"/>
      <c r="F42" s="102"/>
      <c r="G42" s="93" t="s">
        <v>50</v>
      </c>
      <c r="H42" s="93"/>
      <c r="I42" s="93"/>
      <c r="J42" s="92">
        <f>IF(AND(ISBLANK(G42),ISBLANK(H42),ISBLANK(I42)),0,IF(G42="○",0,IF(H42="○",1,IF(I42="○",2))))</f>
        <v>0</v>
      </c>
      <c r="K42" s="33"/>
      <c r="L42" s="33"/>
      <c r="M42" s="41"/>
      <c r="N42" s="41"/>
      <c r="O42" s="41"/>
      <c r="P42" s="41"/>
      <c r="Q42" s="41"/>
    </row>
    <row r="43" spans="2:17" s="22" customFormat="1" ht="9" customHeight="1">
      <c r="B43" s="127"/>
      <c r="C43" s="90"/>
      <c r="D43" s="70"/>
      <c r="E43" s="83"/>
      <c r="F43" s="84"/>
      <c r="G43" s="65"/>
      <c r="H43" s="65"/>
      <c r="I43" s="65"/>
      <c r="J43" s="67"/>
      <c r="K43" s="33"/>
      <c r="L43" s="33"/>
      <c r="M43" s="43"/>
      <c r="N43" s="42"/>
      <c r="O43" s="42"/>
      <c r="P43" s="42"/>
      <c r="Q43" s="42"/>
    </row>
    <row r="44" spans="2:17" s="22" customFormat="1" ht="9" customHeight="1">
      <c r="B44" s="127"/>
      <c r="C44" s="90" t="s">
        <v>29</v>
      </c>
      <c r="D44" s="70"/>
      <c r="E44" s="83"/>
      <c r="F44" s="84"/>
      <c r="G44" s="65"/>
      <c r="H44" s="65" t="s">
        <v>51</v>
      </c>
      <c r="I44" s="65"/>
      <c r="J44" s="67">
        <f>IF(AND(ISBLANK(G44),ISBLANK(H44),ISBLANK(I44)),0,IF(G44="○",0,IF(H44="○",1,IF(I44="○",2))))</f>
        <v>1</v>
      </c>
      <c r="K44" s="44"/>
      <c r="L44" s="44"/>
      <c r="M44" s="41"/>
      <c r="N44" s="41"/>
      <c r="O44" s="41"/>
      <c r="P44" s="41"/>
      <c r="Q44" s="41"/>
    </row>
    <row r="45" spans="2:17" s="22" customFormat="1" ht="9" customHeight="1">
      <c r="B45" s="127"/>
      <c r="C45" s="90"/>
      <c r="D45" s="70"/>
      <c r="E45" s="83"/>
      <c r="F45" s="84"/>
      <c r="G45" s="65"/>
      <c r="H45" s="65"/>
      <c r="I45" s="65"/>
      <c r="J45" s="67"/>
      <c r="K45" s="44"/>
      <c r="L45" s="44"/>
      <c r="M45" s="43"/>
      <c r="N45" s="42"/>
      <c r="O45" s="42"/>
      <c r="P45" s="42"/>
      <c r="Q45" s="42"/>
    </row>
    <row r="46" spans="2:17" s="22" customFormat="1" ht="9" customHeight="1">
      <c r="B46" s="127"/>
      <c r="C46" s="90" t="s">
        <v>25</v>
      </c>
      <c r="D46" s="70" t="s">
        <v>36</v>
      </c>
      <c r="E46" s="94"/>
      <c r="F46" s="95"/>
      <c r="G46" s="65"/>
      <c r="H46" s="65"/>
      <c r="I46" s="65" t="s">
        <v>52</v>
      </c>
      <c r="J46" s="67">
        <f>IF(AND(ISBLANK(G46),ISBLANK(H46),ISBLANK(I46)),0,IF(G46="○",0,IF(H46="○",1,IF(I46="○",2))))</f>
        <v>2</v>
      </c>
      <c r="K46" s="44"/>
      <c r="L46" s="44"/>
      <c r="M46" s="41"/>
      <c r="N46" s="41"/>
      <c r="O46" s="41"/>
      <c r="P46" s="41"/>
      <c r="Q46" s="41"/>
    </row>
    <row r="47" spans="2:17" s="22" customFormat="1" ht="9" customHeight="1">
      <c r="B47" s="127"/>
      <c r="C47" s="90"/>
      <c r="D47" s="70"/>
      <c r="E47" s="94"/>
      <c r="F47" s="95"/>
      <c r="G47" s="65"/>
      <c r="H47" s="65"/>
      <c r="I47" s="65"/>
      <c r="J47" s="67"/>
      <c r="K47" s="44"/>
      <c r="L47" s="44"/>
      <c r="M47" s="43"/>
      <c r="N47" s="42"/>
      <c r="O47" s="42"/>
      <c r="P47" s="42"/>
      <c r="Q47" s="42"/>
    </row>
    <row r="48" spans="2:17" s="22" customFormat="1" ht="9" customHeight="1">
      <c r="B48" s="127"/>
      <c r="C48" s="90" t="s">
        <v>26</v>
      </c>
      <c r="D48" s="70"/>
      <c r="E48" s="83"/>
      <c r="F48" s="84"/>
      <c r="G48" s="65"/>
      <c r="H48" s="65" t="s">
        <v>28</v>
      </c>
      <c r="I48" s="65"/>
      <c r="J48" s="67">
        <f>IF(AND(ISBLANK(G48),ISBLANK(H48),ISBLANK(I48)),0,IF(G48="○",0,IF(H48="○",1,IF(I48="○",2))))</f>
        <v>1</v>
      </c>
      <c r="K48" s="33"/>
      <c r="L48" s="33"/>
      <c r="M48" s="41"/>
      <c r="N48" s="41"/>
      <c r="O48" s="41"/>
      <c r="P48" s="41"/>
      <c r="Q48" s="41"/>
    </row>
    <row r="49" spans="2:17" s="22" customFormat="1" ht="9" customHeight="1">
      <c r="B49" s="127"/>
      <c r="C49" s="90"/>
      <c r="D49" s="70"/>
      <c r="E49" s="83"/>
      <c r="F49" s="84"/>
      <c r="G49" s="65"/>
      <c r="H49" s="65"/>
      <c r="I49" s="65"/>
      <c r="J49" s="67"/>
      <c r="K49" s="33"/>
      <c r="L49" s="33"/>
      <c r="M49" s="43"/>
      <c r="N49" s="42"/>
      <c r="O49" s="42"/>
      <c r="P49" s="42"/>
      <c r="Q49" s="42"/>
    </row>
    <row r="50" spans="2:17" s="22" customFormat="1" ht="9" customHeight="1">
      <c r="B50" s="127"/>
      <c r="C50" s="90" t="s">
        <v>27</v>
      </c>
      <c r="D50" s="70"/>
      <c r="E50" s="83"/>
      <c r="F50" s="84"/>
      <c r="G50" s="65"/>
      <c r="H50" s="65" t="s">
        <v>28</v>
      </c>
      <c r="I50" s="65"/>
      <c r="J50" s="67">
        <f>IF(AND(ISBLANK(G50),ISBLANK(H50),ISBLANK(I50)),0,IF(G50="○",0,IF(H50="○",1,IF(I50="○",2))))</f>
        <v>1</v>
      </c>
      <c r="K50" s="9"/>
      <c r="L50" s="9"/>
      <c r="M50" s="41"/>
      <c r="N50" s="41"/>
      <c r="O50" s="41"/>
      <c r="P50" s="41"/>
      <c r="Q50" s="41"/>
    </row>
    <row r="51" spans="2:17" s="22" customFormat="1" ht="9" customHeight="1">
      <c r="B51" s="128"/>
      <c r="C51" s="129"/>
      <c r="D51" s="71"/>
      <c r="E51" s="103"/>
      <c r="F51" s="104"/>
      <c r="G51" s="66"/>
      <c r="H51" s="66"/>
      <c r="I51" s="66"/>
      <c r="J51" s="74"/>
      <c r="K51" s="9"/>
      <c r="L51" s="9"/>
      <c r="M51" s="43"/>
      <c r="N51" s="42"/>
      <c r="O51" s="42"/>
      <c r="P51" s="42"/>
      <c r="Q51" s="42"/>
    </row>
    <row r="52" spans="2:17" s="22" customFormat="1" ht="12.6" customHeight="1">
      <c r="B52" s="55"/>
      <c r="C52" s="55"/>
      <c r="D52" s="54"/>
      <c r="E52" s="51"/>
      <c r="F52" s="51"/>
      <c r="G52" s="17"/>
      <c r="H52" s="17"/>
      <c r="I52" s="17"/>
      <c r="J52" s="33"/>
      <c r="K52" s="9"/>
      <c r="L52" s="9"/>
      <c r="M52" s="43"/>
      <c r="N52" s="42"/>
      <c r="O52" s="42"/>
      <c r="P52" s="42"/>
      <c r="Q52" s="42"/>
    </row>
    <row r="53" spans="2:17" s="22" customFormat="1" ht="11.4" customHeight="1">
      <c r="B53" s="130" t="s">
        <v>56</v>
      </c>
      <c r="C53" s="130"/>
      <c r="D53" s="130"/>
      <c r="E53" s="130"/>
      <c r="F53" s="51"/>
      <c r="G53" s="17"/>
      <c r="H53" s="17"/>
      <c r="I53" s="17"/>
      <c r="J53" s="33"/>
      <c r="K53" s="9"/>
      <c r="L53" s="9"/>
      <c r="M53" s="43"/>
      <c r="N53" s="42"/>
      <c r="O53" s="42"/>
      <c r="P53" s="42"/>
      <c r="Q53" s="42"/>
    </row>
    <row r="54" spans="2:17" s="46" customFormat="1" ht="12" customHeight="1">
      <c r="B54" s="130"/>
      <c r="C54" s="130"/>
      <c r="D54" s="130"/>
      <c r="E54" s="130"/>
      <c r="F54" s="47"/>
      <c r="G54" s="48"/>
      <c r="H54" s="48"/>
      <c r="I54" s="48"/>
      <c r="J54" s="48"/>
      <c r="K54" s="48"/>
      <c r="L54" s="48"/>
      <c r="M54" s="48"/>
      <c r="N54" s="45"/>
      <c r="O54" s="45"/>
      <c r="P54" s="45"/>
      <c r="Q54" s="45"/>
    </row>
    <row r="55" spans="2:17" s="46" customFormat="1" ht="13.5" customHeight="1">
      <c r="B55" s="130"/>
      <c r="C55" s="130"/>
      <c r="D55" s="130"/>
      <c r="E55" s="130"/>
      <c r="F55" s="49" t="s">
        <v>33</v>
      </c>
      <c r="G55" s="49"/>
      <c r="H55" s="49"/>
      <c r="I55" s="49"/>
      <c r="J55" s="49"/>
      <c r="K55" s="50"/>
      <c r="L55" s="50"/>
      <c r="M55" s="50"/>
      <c r="N55" s="45"/>
      <c r="O55" s="45"/>
      <c r="P55" s="45"/>
      <c r="Q55" s="45"/>
    </row>
    <row r="56" spans="2:17" ht="13.5" customHeight="1">
      <c r="B56" s="130"/>
      <c r="C56" s="130"/>
      <c r="D56" s="130"/>
      <c r="E56" s="130"/>
      <c r="F56" s="49"/>
      <c r="G56" s="49"/>
      <c r="H56" s="49"/>
      <c r="I56" s="49"/>
      <c r="J56" s="49"/>
      <c r="K56" s="50"/>
      <c r="L56" s="50"/>
      <c r="M56" s="50"/>
      <c r="N56" s="6"/>
      <c r="O56" s="6"/>
      <c r="P56" s="6"/>
      <c r="Q56" s="6"/>
    </row>
    <row r="57" spans="2:17" ht="205.5" customHeight="1">
      <c r="B57" s="130"/>
      <c r="C57" s="130"/>
      <c r="D57" s="130"/>
      <c r="E57" s="130"/>
      <c r="F57" s="49"/>
      <c r="G57" s="49"/>
      <c r="H57" s="49"/>
      <c r="I57" s="49"/>
      <c r="J57" s="49"/>
      <c r="K57" s="50"/>
      <c r="L57" s="50"/>
      <c r="M57" s="50"/>
      <c r="N57" s="6"/>
      <c r="O57" s="57"/>
      <c r="P57" s="6"/>
      <c r="Q57" s="6"/>
    </row>
    <row r="58" spans="2:6" ht="13.5">
      <c r="B58" s="130"/>
      <c r="C58" s="130"/>
      <c r="D58" s="130"/>
      <c r="E58" s="130"/>
      <c r="F58" s="51"/>
    </row>
    <row r="59" spans="3:6" ht="13.5">
      <c r="C59" s="43"/>
      <c r="D59" s="51"/>
      <c r="E59" s="51"/>
      <c r="F59" s="51"/>
    </row>
    <row r="60" spans="3:6" ht="13.5">
      <c r="C60" s="43"/>
      <c r="D60" s="51"/>
      <c r="E60" s="51"/>
      <c r="F60" s="51"/>
    </row>
    <row r="61" spans="3:6" ht="13.5">
      <c r="C61" s="43"/>
      <c r="D61" s="51"/>
      <c r="E61" s="51"/>
      <c r="F61" s="51"/>
    </row>
    <row r="62" spans="3:6" ht="13.5">
      <c r="C62" s="43"/>
      <c r="D62" s="51"/>
      <c r="E62" s="51"/>
      <c r="F62" s="51"/>
    </row>
    <row r="63" spans="3:6" ht="13.5">
      <c r="C63" s="43"/>
      <c r="D63" s="51"/>
      <c r="E63" s="51"/>
      <c r="F63" s="51"/>
    </row>
    <row r="64" spans="3:6" ht="13.5">
      <c r="C64" s="43"/>
      <c r="D64" s="51"/>
      <c r="E64" s="51"/>
      <c r="F64" s="51"/>
    </row>
    <row r="65" spans="3:6" ht="13.5">
      <c r="C65" s="43"/>
      <c r="D65" s="51"/>
      <c r="E65" s="51"/>
      <c r="F65" s="51"/>
    </row>
    <row r="66" spans="3:6" ht="13.5">
      <c r="C66" s="43"/>
      <c r="D66" s="51"/>
      <c r="E66" s="51"/>
      <c r="F66" s="51"/>
    </row>
  </sheetData>
  <mergeCells count="175">
    <mergeCell ref="B53:E58"/>
    <mergeCell ref="E46:F46"/>
    <mergeCell ref="E47:F47"/>
    <mergeCell ref="E48:F48"/>
    <mergeCell ref="E49:F49"/>
    <mergeCell ref="E50:F50"/>
    <mergeCell ref="E51:F51"/>
    <mergeCell ref="D50:D51"/>
    <mergeCell ref="E37:F37"/>
    <mergeCell ref="E38:F38"/>
    <mergeCell ref="C48:C49"/>
    <mergeCell ref="C50:C51"/>
    <mergeCell ref="C44:C45"/>
    <mergeCell ref="E25:F25"/>
    <mergeCell ref="E26:F26"/>
    <mergeCell ref="B22:B31"/>
    <mergeCell ref="B32:B41"/>
    <mergeCell ref="E12:F12"/>
    <mergeCell ref="E13:F13"/>
    <mergeCell ref="E14:F14"/>
    <mergeCell ref="B42:B51"/>
    <mergeCell ref="D44:D45"/>
    <mergeCell ref="E39:F39"/>
    <mergeCell ref="E35:F35"/>
    <mergeCell ref="E36:F36"/>
    <mergeCell ref="B9:C11"/>
    <mergeCell ref="C22:C23"/>
    <mergeCell ref="C26:C27"/>
    <mergeCell ref="C28:C29"/>
    <mergeCell ref="C30:C31"/>
    <mergeCell ref="C12:C13"/>
    <mergeCell ref="C14:C15"/>
    <mergeCell ref="C16:C17"/>
    <mergeCell ref="C24:C25"/>
    <mergeCell ref="B12:B21"/>
    <mergeCell ref="C46:C47"/>
    <mergeCell ref="D42:D43"/>
    <mergeCell ref="E45:F45"/>
    <mergeCell ref="E42:F42"/>
    <mergeCell ref="E43:F43"/>
    <mergeCell ref="E44:F44"/>
    <mergeCell ref="E9:F9"/>
    <mergeCell ref="D46:D47"/>
    <mergeCell ref="D48:D49"/>
    <mergeCell ref="E10:F11"/>
    <mergeCell ref="D32:D33"/>
    <mergeCell ref="E18:F18"/>
    <mergeCell ref="E19:F19"/>
    <mergeCell ref="E20:F20"/>
    <mergeCell ref="E22:F22"/>
    <mergeCell ref="E41:F41"/>
    <mergeCell ref="E15:F15"/>
    <mergeCell ref="E16:F16"/>
    <mergeCell ref="E17:F17"/>
    <mergeCell ref="D14:D15"/>
    <mergeCell ref="D16:D17"/>
    <mergeCell ref="E27:F27"/>
    <mergeCell ref="E29:F29"/>
    <mergeCell ref="E30:F30"/>
    <mergeCell ref="E23:F23"/>
    <mergeCell ref="E24:F24"/>
    <mergeCell ref="H46:H47"/>
    <mergeCell ref="G36:G37"/>
    <mergeCell ref="E31:F31"/>
    <mergeCell ref="E32:F32"/>
    <mergeCell ref="E33:F33"/>
    <mergeCell ref="E34:F34"/>
    <mergeCell ref="I44:I45"/>
    <mergeCell ref="G32:G33"/>
    <mergeCell ref="I42:I43"/>
    <mergeCell ref="G40:G41"/>
    <mergeCell ref="H40:H41"/>
    <mergeCell ref="G44:G45"/>
    <mergeCell ref="H44:H45"/>
    <mergeCell ref="I38:I39"/>
    <mergeCell ref="J50:J51"/>
    <mergeCell ref="D38:D39"/>
    <mergeCell ref="I48:I49"/>
    <mergeCell ref="J48:J49"/>
    <mergeCell ref="J40:J41"/>
    <mergeCell ref="G38:G39"/>
    <mergeCell ref="H38:H39"/>
    <mergeCell ref="J44:J45"/>
    <mergeCell ref="I50:I51"/>
    <mergeCell ref="J46:J47"/>
    <mergeCell ref="J38:J39"/>
    <mergeCell ref="J42:J43"/>
    <mergeCell ref="G42:G43"/>
    <mergeCell ref="H42:H43"/>
    <mergeCell ref="I40:I41"/>
    <mergeCell ref="H32:H33"/>
    <mergeCell ref="G34:G35"/>
    <mergeCell ref="H34:H35"/>
    <mergeCell ref="I34:I35"/>
    <mergeCell ref="I36:I37"/>
    <mergeCell ref="G50:G51"/>
    <mergeCell ref="H50:H51"/>
    <mergeCell ref="I46:I47"/>
    <mergeCell ref="G48:G49"/>
    <mergeCell ref="H48:H49"/>
    <mergeCell ref="G46:G47"/>
    <mergeCell ref="G9:J9"/>
    <mergeCell ref="C40:C41"/>
    <mergeCell ref="C42:C43"/>
    <mergeCell ref="I32:I33"/>
    <mergeCell ref="J32:J33"/>
    <mergeCell ref="C32:C33"/>
    <mergeCell ref="C34:C35"/>
    <mergeCell ref="C36:C37"/>
    <mergeCell ref="C38:C39"/>
    <mergeCell ref="H24:H25"/>
    <mergeCell ref="D34:D35"/>
    <mergeCell ref="D36:D37"/>
    <mergeCell ref="E40:F40"/>
    <mergeCell ref="D22:D23"/>
    <mergeCell ref="D24:D25"/>
    <mergeCell ref="D26:D27"/>
    <mergeCell ref="D28:D29"/>
    <mergeCell ref="D30:D31"/>
    <mergeCell ref="D40:D41"/>
    <mergeCell ref="E28:F28"/>
    <mergeCell ref="D9:D11"/>
    <mergeCell ref="D12:D13"/>
    <mergeCell ref="G22:G23"/>
    <mergeCell ref="H36:H37"/>
    <mergeCell ref="G30:G31"/>
    <mergeCell ref="H30:H31"/>
    <mergeCell ref="H22:H23"/>
    <mergeCell ref="G14:G15"/>
    <mergeCell ref="E21:F21"/>
    <mergeCell ref="G18:G19"/>
    <mergeCell ref="M10:M11"/>
    <mergeCell ref="G12:G13"/>
    <mergeCell ref="H12:H13"/>
    <mergeCell ref="J36:J37"/>
    <mergeCell ref="J34:J35"/>
    <mergeCell ref="I22:I23"/>
    <mergeCell ref="J22:J23"/>
    <mergeCell ref="J26:J27"/>
    <mergeCell ref="I28:I29"/>
    <mergeCell ref="G24:G25"/>
    <mergeCell ref="G28:G29"/>
    <mergeCell ref="H28:H29"/>
    <mergeCell ref="I24:I25"/>
    <mergeCell ref="I26:I27"/>
    <mergeCell ref="J24:J25"/>
    <mergeCell ref="G26:G27"/>
    <mergeCell ref="H26:H27"/>
    <mergeCell ref="I20:I21"/>
    <mergeCell ref="J18:J19"/>
    <mergeCell ref="I12:I13"/>
    <mergeCell ref="J20:J21"/>
    <mergeCell ref="J30:J31"/>
    <mergeCell ref="J28:J29"/>
    <mergeCell ref="I30:I31"/>
    <mergeCell ref="H18:H19"/>
    <mergeCell ref="C18:C19"/>
    <mergeCell ref="C20:C21"/>
    <mergeCell ref="D18:D19"/>
    <mergeCell ref="D20:D21"/>
    <mergeCell ref="O10:O11"/>
    <mergeCell ref="I16:I17"/>
    <mergeCell ref="J16:J17"/>
    <mergeCell ref="J12:J13"/>
    <mergeCell ref="I18:I19"/>
    <mergeCell ref="Q10:Q11"/>
    <mergeCell ref="N10:N11"/>
    <mergeCell ref="P10:P11"/>
    <mergeCell ref="G20:G21"/>
    <mergeCell ref="H20:H21"/>
    <mergeCell ref="H14:H15"/>
    <mergeCell ref="I14:I15"/>
    <mergeCell ref="J14:J15"/>
    <mergeCell ref="G16:G17"/>
    <mergeCell ref="H16:H17"/>
  </mergeCells>
  <printOptions/>
  <pageMargins left="0.5905511811023623" right="0.2362204724409449" top="0.8661417322834646" bottom="0.5905511811023623" header="0.5118110236220472" footer="0.3937007874015748"/>
  <pageSetup horizontalDpi="600" verticalDpi="600" orientation="portrait" paperSize="9" scale="99" r:id="rId2"/>
  <headerFooter alignWithMargins="0">
    <oddHeader>&amp;R&amp;10■評価表（書式C）</oddHeader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（株）日本設計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環境・設備設計群</dc:creator>
  <cp:keywords/>
  <dc:description/>
  <cp:lastModifiedBy>Lenovo03</cp:lastModifiedBy>
  <cp:lastPrinted>2016-07-08T05:11:25Z</cp:lastPrinted>
  <dcterms:created xsi:type="dcterms:W3CDTF">1998-12-03T00:55:12Z</dcterms:created>
  <dcterms:modified xsi:type="dcterms:W3CDTF">2021-07-28T05:50:56Z</dcterms:modified>
  <cp:category/>
  <cp:version/>
  <cp:contentType/>
  <cp:contentStatus/>
</cp:coreProperties>
</file>