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3485" windowHeight="11760" activeTab="0"/>
  </bookViews>
  <sheets>
    <sheet name="顕彰制度評価表" sheetId="1" r:id="rId1"/>
    <sheet name="Graph1" sheetId="2" r:id="rId2"/>
  </sheets>
  <externalReferences>
    <externalReference r:id="rId5"/>
    <externalReference r:id="rId6"/>
  </externalReferences>
  <definedNames>
    <definedName name="_xlnm.Print_Area" localSheetId="0">'顕彰制度評価表'!$A$1:$J$57</definedName>
    <definedName name="U">'[1]応募作品ﾘｽﾄ'!#REF!</definedName>
    <definedName name="応募します">'[2]応募作品ﾘｽﾄ'!#REF!</definedName>
    <definedName name="応募しません">'[2]応募作品ﾘｽﾄ'!#REF!</definedName>
    <definedName name="協賛しません">'[2]応募作品ﾘｽﾄ'!#REF!</definedName>
  </definedNames>
  <calcPr fullCalcOnLoad="1"/>
</workbook>
</file>

<file path=xl/sharedStrings.xml><?xml version="1.0" encoding="utf-8"?>
<sst xmlns="http://schemas.openxmlformats.org/spreadsheetml/2006/main" count="100" uniqueCount="60">
  <si>
    <t>12資源消費</t>
  </si>
  <si>
    <t>13地域環境性</t>
  </si>
  <si>
    <t>□作図表</t>
  </si>
  <si>
    <t>普通</t>
  </si>
  <si>
    <t>優れている</t>
  </si>
  <si>
    <t>卓越している</t>
  </si>
  <si>
    <t>小計</t>
  </si>
  <si>
    <t>０</t>
  </si>
  <si>
    <t>＋１</t>
  </si>
  <si>
    <t>＋２</t>
  </si>
  <si>
    <t>01審美感</t>
  </si>
  <si>
    <t>○</t>
  </si>
  <si>
    <t>02調和性</t>
  </si>
  <si>
    <t>03独創性</t>
  </si>
  <si>
    <t>04象徴性</t>
  </si>
  <si>
    <t>05完成度</t>
  </si>
  <si>
    <t>06機能性</t>
  </si>
  <si>
    <t>07効率性</t>
  </si>
  <si>
    <t>08利便性</t>
  </si>
  <si>
    <t>09安全性</t>
  </si>
  <si>
    <t>10先導性</t>
  </si>
  <si>
    <t>14ﾕﾆﾊﾞｰｻﾙ性</t>
  </si>
  <si>
    <t>15先進性</t>
  </si>
  <si>
    <t>16ｲﾆｼｬﾙｺｽﾄ</t>
  </si>
  <si>
    <t>17ｴﾈﾙｷﾞｰｺｽﾄ</t>
  </si>
  <si>
    <t>18維持管理</t>
  </si>
  <si>
    <t>19耐久性</t>
  </si>
  <si>
    <t>20ＬＣＣ</t>
  </si>
  <si>
    <t>評価項目毎に設計者のデザイン意図を記入してください。</t>
  </si>
  <si>
    <t>レーダーチャートは参考で示してあります。</t>
  </si>
  <si>
    <t>○</t>
  </si>
  <si>
    <t>17ﾗﾝﾆﾝｸﾞｺｽﾄ</t>
  </si>
  <si>
    <t>□特に重視したデザインの視点</t>
  </si>
  <si>
    <t>（従前のデザインに比較し、優れている部分、卓越している部分に関して具体的に記述してください。）</t>
  </si>
  <si>
    <t>08利便性</t>
  </si>
  <si>
    <t>①</t>
  </si>
  <si>
    <t>②</t>
  </si>
  <si>
    <t>③</t>
  </si>
  <si>
    <t>④</t>
  </si>
  <si>
    <t>⑤</t>
  </si>
  <si>
    <t xml:space="preserve">
</t>
  </si>
  <si>
    <t>対象作品に関し、評価が困難な「評価項目」は網がけをして評価から除外してください。</t>
  </si>
  <si>
    <t>□評価項目に対する設計者のデザイン意図</t>
  </si>
  <si>
    <t>□自己評価欄</t>
  </si>
  <si>
    <t>特に重視したデザインの視点に☆印を記入してください。</t>
  </si>
  <si>
    <t>☆</t>
  </si>
  <si>
    <t>評価項目毎に自己評価欄に"○"を記してください。本表では、仮の評価が記載してありますが無視してください。</t>
  </si>
  <si>
    <t>除外</t>
  </si>
  <si>
    <t>○</t>
  </si>
  <si>
    <t>■環境・設備デザイン評価表《評価の手順》</t>
  </si>
  <si>
    <t>Ａ.感性軸（造形）
Form</t>
  </si>
  <si>
    <t>Ｂ.機能軸（技術）
Technology</t>
  </si>
  <si>
    <t>Ｃ.社会軸（環境）
Environment</t>
  </si>
  <si>
    <t>Ｄ.経済軸（LCC）
Life Cycle Cost</t>
  </si>
  <si>
    <t>◇評価除外項目</t>
  </si>
  <si>
    <t>○</t>
  </si>
  <si>
    <t>□評価項目</t>
  </si>
  <si>
    <t>□評価項目</t>
  </si>
  <si>
    <t>11環境負荷</t>
  </si>
  <si>
    <t xml:space="preserve">■評価項目の解説
01審美感【色や形･素材などが美しいと感じられること。】          
02調和性【周辺環境・建築計画と一体化し融合していること。】          
03独創性【デザインに独創性があること。】    
04象徴性【設計者のデザイン意図が象徴的に表現されていること。】        
05完成度【美しさや調和の面からデザインの完成度が高いこと。】            
06機能性【求められる機能が充足されていること。】
07効率性【効率性が高いこと。】   
08利便性【使いやすく目的に合っ ていること。】                          
09安全性【安全で危険がなく健康にも配慮されていること。】              
10先導性【機能面で新たなデザインの方向性を示すこと。】                                                                                      
11環境負荷【エネルギー消費を抑制し環境汚染、地球温暖化防止に配慮していること。】                        
12資源消費【資源消費を抑制し、再生材及び再利用可能材を使用していること。】
13地域環境性【地域の歴史や文化を尊重するとともに、地域環境に配慮していること。】
14ユニバーサル性【デザインや機能が年齢や性別・国籍を越えて通用すること。】      
15先進性【社会的・文化的価値を創出する先進性が認められること。】
16イニシャルコスト【機能とコストのバランスが取れていること。】
17ランニングコスト【運用のためのランニングコストが低いこと。】
18維持管理性【維持管理が容易であること。】
19耐久性【耐久性・更新性に考慮されていること。】
20ＬＣＣ【ライフサイクルコストが低減できること。】           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</si>
</sst>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¥&quot;#,##0;&quot;¥&quot;\!\-#,##0"/>
    <numFmt numFmtId="180" formatCode="&quot;¥&quot;#,##0.00;&quot;¥&quot;\!\-#,##0.00"/>
    <numFmt numFmtId="181" formatCode="&quot;$&quot;#,##0"/>
    <numFmt numFmtId="182" formatCode="&quot;｣&quot;#,##0;\-&quot;｣&quot;#,##0"/>
    <numFmt numFmtId="183" formatCode="&quot;S&quot;\ #,##0;[Red]\-&quot;S&quot;\ 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明朝"/>
      <family val="1"/>
    </font>
    <font>
      <sz val="8"/>
      <name val="Arial"/>
      <family val="2"/>
    </font>
    <font>
      <sz val="6"/>
      <name val="ＭＳ Ｐゴシック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indexed="9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u val="single"/>
      <sz val="6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Meiryo UI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 style="hair"/>
      <right style="thin"/>
      <top style="thin"/>
      <bottom style="hair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183" fontId="4" fillId="0" borderId="0">
      <alignment/>
      <protection/>
    </xf>
    <xf numFmtId="0" fontId="2" fillId="0" borderId="0">
      <alignment/>
      <protection/>
    </xf>
    <xf numFmtId="10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2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42" fillId="32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3" borderId="5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1" fillId="3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36" borderId="13" xfId="0" applyFont="1" applyFill="1" applyBorder="1" applyAlignment="1" quotePrefix="1">
      <alignment horizontal="center"/>
    </xf>
    <xf numFmtId="0" fontId="14" fillId="36" borderId="14" xfId="0" applyFont="1" applyFill="1" applyBorder="1" applyAlignment="1" quotePrefix="1">
      <alignment horizontal="center"/>
    </xf>
    <xf numFmtId="0" fontId="14" fillId="0" borderId="15" xfId="0" applyFont="1" applyFill="1" applyBorder="1" applyAlignment="1">
      <alignment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vertical="center" wrapText="1"/>
    </xf>
    <xf numFmtId="177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2" fillId="37" borderId="19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vertical="center" wrapText="1"/>
    </xf>
    <xf numFmtId="177" fontId="9" fillId="0" borderId="12" xfId="0" applyNumberFormat="1" applyFont="1" applyFill="1" applyBorder="1" applyAlignment="1">
      <alignment vertical="center" wrapText="1"/>
    </xf>
    <xf numFmtId="0" fontId="12" fillId="37" borderId="19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2" fillId="37" borderId="20" xfId="0" applyFont="1" applyFill="1" applyBorder="1" applyAlignment="1">
      <alignment vertical="center" wrapText="1"/>
    </xf>
    <xf numFmtId="177" fontId="9" fillId="0" borderId="13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vertical="center" wrapText="1"/>
    </xf>
    <xf numFmtId="0" fontId="12" fillId="38" borderId="19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vertical="center" wrapText="1"/>
    </xf>
    <xf numFmtId="0" fontId="12" fillId="38" borderId="20" xfId="0" applyFont="1" applyFill="1" applyBorder="1" applyAlignment="1">
      <alignment vertical="center" wrapText="1"/>
    </xf>
    <xf numFmtId="0" fontId="12" fillId="9" borderId="16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vertical="center" wrapText="1"/>
    </xf>
    <xf numFmtId="0" fontId="12" fillId="9" borderId="2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35" borderId="11" xfId="0" applyFont="1" applyFill="1" applyBorder="1" applyAlignment="1" applyProtection="1">
      <alignment vertical="center" wrapText="1"/>
      <protection/>
    </xf>
    <xf numFmtId="176" fontId="9" fillId="0" borderId="0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6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left" vertical="center" wrapText="1"/>
    </xf>
    <xf numFmtId="0" fontId="12" fillId="9" borderId="19" xfId="0" applyFont="1" applyFill="1" applyBorder="1" applyAlignment="1">
      <alignment horizontal="left" vertical="center" wrapText="1"/>
    </xf>
    <xf numFmtId="0" fontId="12" fillId="9" borderId="20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/>
    </xf>
    <xf numFmtId="0" fontId="12" fillId="36" borderId="28" xfId="0" applyFont="1" applyFill="1" applyBorder="1" applyAlignment="1">
      <alignment horizontal="center" vertical="center"/>
    </xf>
    <xf numFmtId="0" fontId="12" fillId="36" borderId="29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37" borderId="15" xfId="0" applyFont="1" applyFill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178" fontId="9" fillId="0" borderId="17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left" vertical="center" wrapText="1"/>
    </xf>
    <xf numFmtId="0" fontId="12" fillId="38" borderId="13" xfId="0" applyFont="1" applyFill="1" applyBorder="1" applyAlignment="1">
      <alignment horizontal="left" vertical="center" wrapText="1"/>
    </xf>
    <xf numFmtId="0" fontId="12" fillId="9" borderId="17" xfId="0" applyFont="1" applyFill="1" applyBorder="1" applyAlignment="1">
      <alignment horizontal="left" vertical="center" wrapText="1"/>
    </xf>
    <xf numFmtId="176" fontId="9" fillId="0" borderId="33" xfId="0" applyNumberFormat="1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2" fillId="36" borderId="15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2" fillId="36" borderId="15" xfId="0" applyFont="1" applyFill="1" applyBorder="1" applyAlignment="1">
      <alignment vertical="center" wrapText="1"/>
    </xf>
    <xf numFmtId="0" fontId="11" fillId="36" borderId="13" xfId="0" applyFont="1" applyFill="1" applyBorder="1" applyAlignment="1">
      <alignment vertical="center" wrapText="1"/>
    </xf>
    <xf numFmtId="0" fontId="12" fillId="36" borderId="33" xfId="0" applyFont="1" applyFill="1" applyBorder="1" applyAlignment="1">
      <alignment vertical="center" wrapText="1"/>
    </xf>
    <xf numFmtId="0" fontId="11" fillId="36" borderId="14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7" borderId="11" xfId="0" applyFont="1" applyFill="1" applyBorder="1" applyAlignment="1" applyProtection="1">
      <alignment horizontal="left" vertical="center" wrapText="1"/>
      <protection/>
    </xf>
    <xf numFmtId="0" fontId="12" fillId="37" borderId="13" xfId="0" applyFont="1" applyFill="1" applyBorder="1" applyAlignment="1">
      <alignment horizontal="left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1702H" xfId="36"/>
    <cellStyle name="Percent [2]" xfId="37"/>
    <cellStyle name="Tusental (0)_pldt" xfId="38"/>
    <cellStyle name="Tusental_pldt" xfId="39"/>
    <cellStyle name="Valuta (0)_pldt" xfId="40"/>
    <cellStyle name="Valuta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25"/>
          <c:y val="0.196"/>
          <c:w val="0.61725"/>
          <c:h val="0.602"/>
        </c:manualLayout>
      </c:layout>
      <c:radarChart>
        <c:radarStyle val="filled"/>
        <c:varyColors val="0"/>
        <c:ser>
          <c:idx val="0"/>
          <c:order val="0"/>
          <c:tx>
            <c:strRef>
              <c:f>'顕彰制度評価表'!$N$10:$N$11</c:f>
              <c:strCache>
                <c:ptCount val="1"/>
                <c:pt idx="0">
                  <c:v>Ａ.感性軸（造形）
Form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'顕彰制度評価表'!$N$12:$N$31</c:f>
              <c:numCache/>
            </c:numRef>
          </c:val>
        </c:ser>
        <c:ser>
          <c:idx val="1"/>
          <c:order val="1"/>
          <c:tx>
            <c:strRef>
              <c:f>'顕彰制度評価表'!$O$10:$O$11</c:f>
              <c:strCache>
                <c:ptCount val="1"/>
                <c:pt idx="0">
                  <c:v>Ｂ.機能軸（技術）
Technology</c:v>
                </c:pt>
              </c:strCache>
            </c:strRef>
          </c:tx>
          <c:spPr>
            <a:gradFill rotWithShape="1">
              <a:gsLst>
                <a:gs pos="0">
                  <a:srgbClr val="948A54"/>
                </a:gs>
                <a:gs pos="100000">
                  <a:srgbClr val="FFFFFF"/>
                </a:gs>
                <a:gs pos="100000">
                  <a:srgbClr val="1100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'顕彰制度評価表'!$O$12:$O$31</c:f>
              <c:numCache/>
            </c:numRef>
          </c:val>
        </c:ser>
        <c:ser>
          <c:idx val="2"/>
          <c:order val="2"/>
          <c:tx>
            <c:strRef>
              <c:f>'顕彰制度評価表'!$P$10:$P$11</c:f>
              <c:strCache>
                <c:ptCount val="1"/>
                <c:pt idx="0">
                  <c:v>Ｃ.社会軸（環境）
Environment</c:v>
                </c:pt>
              </c:strCache>
            </c:strRef>
          </c:tx>
          <c:spPr>
            <a:gradFill rotWithShape="1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'顕彰制度評価表'!$P$12:$P$31</c:f>
              <c:numCache/>
            </c:numRef>
          </c:val>
        </c:ser>
        <c:ser>
          <c:idx val="3"/>
          <c:order val="3"/>
          <c:tx>
            <c:strRef>
              <c:f>'顕彰制度評価表'!$Q$10:$Q$11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gradFill rotWithShape="1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'顕彰制度評価表'!$Q$12:$Q$31</c:f>
              <c:numCache/>
            </c:numRef>
          </c:val>
        </c:ser>
        <c:ser>
          <c:idx val="4"/>
          <c:order val="4"/>
          <c:tx>
            <c:strRef>
              <c:f>'顕彰制度評価表'!$R$10:$R$11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/>
            </c:strRef>
          </c:cat>
          <c:val>
            <c:numRef>
              <c:f>'顕彰制度評価表'!$R$12:$R$31</c:f>
              <c:numCache/>
            </c:numRef>
          </c:val>
        </c:ser>
        <c:axId val="32900843"/>
        <c:axId val="27672132"/>
      </c:radarChart>
      <c:catAx>
        <c:axId val="32900843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72132"/>
        <c:crosses val="autoZero"/>
        <c:auto val="0"/>
        <c:lblOffset val="100"/>
        <c:tickLblSkip val="1"/>
        <c:noMultiLvlLbl val="0"/>
      </c:catAx>
      <c:valAx>
        <c:axId val="27672132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CC99"/>
            </a:solidFill>
          </a:ln>
        </c:spPr>
        <c:crossAx val="3290084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02625"/>
          <c:y val="0"/>
          <c:w val="0.93425"/>
          <c:h val="0.17175"/>
        </c:manualLayout>
      </c:layout>
      <c:overlay val="0"/>
      <c:spPr>
        <a:noFill/>
        <a:ln w="12700">
          <a:solidFill>
            <a:srgbClr val="CCFFCC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"/>
          <c:y val="0.21425"/>
          <c:w val="0.438"/>
          <c:h val="0.67075"/>
        </c:manualLayout>
      </c:layout>
      <c:radarChart>
        <c:radarStyle val="filled"/>
        <c:varyColors val="0"/>
        <c:ser>
          <c:idx val="0"/>
          <c:order val="0"/>
          <c:tx>
            <c:strRef>
              <c:f>'顕彰制度評価表'!$N$10:$N$11</c:f>
              <c:strCache>
                <c:ptCount val="1"/>
                <c:pt idx="0">
                  <c:v>Ａ.感性軸（造形）
Form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'顕彰制度評価表'!$N$12:$N$31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'顕彰制度評価表'!$O$10:$O$11</c:f>
              <c:strCache>
                <c:ptCount val="1"/>
                <c:pt idx="0">
                  <c:v>Ｂ.機能軸（技術）
Technology</c:v>
                </c:pt>
              </c:strCache>
            </c:strRef>
          </c:tx>
          <c:spPr>
            <a:gradFill rotWithShape="1">
              <a:gsLst>
                <a:gs pos="0">
                  <a:srgbClr val="948A54"/>
                </a:gs>
                <a:gs pos="100000">
                  <a:srgbClr val="FFFFFF"/>
                </a:gs>
                <a:gs pos="100000">
                  <a:srgbClr val="1100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'顕彰制度評価表'!$O$12:$O$31</c:f>
              <c:numCache>
                <c:ptCount val="20"/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'顕彰制度評価表'!$P$10:$P$11</c:f>
              <c:strCache>
                <c:ptCount val="1"/>
                <c:pt idx="0">
                  <c:v>Ｃ.社会軸（環境）
Environment</c:v>
                </c:pt>
              </c:strCache>
            </c:strRef>
          </c:tx>
          <c:spPr>
            <a:gradFill rotWithShape="1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'顕彰制度評価表'!$P$12:$P$31</c:f>
              <c:numCache>
                <c:ptCount val="20"/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3"/>
          <c:order val="3"/>
          <c:tx>
            <c:strRef>
              <c:f>'顕彰制度評価表'!$Q$10:$Q$11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gradFill rotWithShape="1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'顕彰制度評価表'!$Q$12:$Q$31</c:f>
              <c:numCache>
                <c:ptCount val="20"/>
                <c:pt idx="0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4"/>
          <c:order val="4"/>
          <c:tx>
            <c:strRef>
              <c:f>'顕彰制度評価表'!$R$10:$R$11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'顕彰制度評価表'!$M$12:$M$31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'顕彰制度評価表'!$R$12:$R$31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7722597"/>
        <c:axId val="26850190"/>
      </c:radarChart>
      <c:catAx>
        <c:axId val="47722597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850190"/>
        <c:crosses val="autoZero"/>
        <c:auto val="0"/>
        <c:lblOffset val="100"/>
        <c:tickLblSkip val="1"/>
        <c:noMultiLvlLbl val="0"/>
      </c:catAx>
      <c:valAx>
        <c:axId val="26850190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CC99"/>
            </a:solidFill>
          </a:ln>
        </c:spPr>
        <c:crossAx val="4772259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1409700</xdr:colOff>
      <xdr:row>53</xdr:row>
      <xdr:rowOff>0</xdr:rowOff>
    </xdr:from>
    <xdr:to>
      <xdr:col>10</xdr:col>
      <xdr:colOff>123825</xdr:colOff>
      <xdr:row>60</xdr:row>
      <xdr:rowOff>95250</xdr:rowOff>
    </xdr:to>
    <xdr:graphicFrame>
      <xdr:nvGraphicFramePr>
        <xdr:cNvPr id="1" name="Chart 3"/>
        <xdr:cNvGraphicFramePr/>
      </xdr:nvGraphicFramePr>
      <xdr:xfrm>
        <a:off x="3705225" y="6848475"/>
        <a:ext cx="370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6162675"/>
    <xdr:graphicFrame>
      <xdr:nvGraphicFramePr>
        <xdr:cNvPr id="1" name="Shape 1025"/>
        <xdr:cNvGraphicFramePr/>
      </xdr:nvGraphicFramePr>
      <xdr:xfrm>
        <a:off x="0" y="0"/>
        <a:ext cx="94107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20849;&#26377;&#12501;&#12457;&#12523;&#12480;\&#12487;&#12470;&#12452;&#12531;&#36062;\&#31532;&#65302;&#22238;&#29872;&#22659;&#12539;&#35373;&#20633;&#65411;&#65438;&#65403;&#65438;&#65394;&#65437;&#36062;\&#31532;5&#22238;&#12487;&#12470;&#12452;&#12531;&#36062;&#21332;&#36059;&#24540;&#21215;&#12522;&#12473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20849;&#26377;&#12501;&#12457;&#12523;&#12480;\Documents%20and%20Settings\User\&#12487;&#12473;&#12463;&#12488;&#12483;&#12503;\&#31532;5&#22238;&#12487;&#12470;&#12452;&#12531;&#36062;&#21332;&#36059;&#24540;&#21215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tabSelected="1" zoomScaleSheetLayoutView="100" zoomScalePageLayoutView="0" workbookViewId="0" topLeftCell="A1">
      <selection activeCell="M60" sqref="M60"/>
    </sheetView>
  </sheetViews>
  <sheetFormatPr defaultColWidth="8.75390625" defaultRowHeight="13.5"/>
  <cols>
    <col min="1" max="1" width="1.12109375" style="5" customWidth="1"/>
    <col min="2" max="2" width="13.125" style="5" customWidth="1"/>
    <col min="3" max="3" width="9.75390625" style="5" customWidth="1"/>
    <col min="4" max="4" width="6.125" style="5" customWidth="1"/>
    <col min="5" max="5" width="23.125" style="5" customWidth="1"/>
    <col min="6" max="6" width="26.375" style="5" customWidth="1"/>
    <col min="7" max="10" width="4.00390625" style="5" customWidth="1"/>
    <col min="11" max="11" width="1.625" style="5" customWidth="1"/>
    <col min="12" max="12" width="4.50390625" style="5" customWidth="1"/>
    <col min="13" max="13" width="10.625" style="5" customWidth="1"/>
    <col min="14" max="17" width="11.25390625" style="5" customWidth="1"/>
    <col min="18" max="18" width="4.00390625" style="5" customWidth="1"/>
    <col min="19" max="16384" width="8.75390625" style="5" customWidth="1"/>
  </cols>
  <sheetData>
    <row r="1" spans="2:8" ht="15.75">
      <c r="B1" s="1" t="s">
        <v>49</v>
      </c>
      <c r="C1" s="1"/>
      <c r="D1" s="1"/>
      <c r="E1" s="1"/>
      <c r="F1" s="2"/>
      <c r="G1" s="3"/>
      <c r="H1" s="4" t="s">
        <v>54</v>
      </c>
    </row>
    <row r="2" spans="2:10" ht="5.25" customHeight="1">
      <c r="B2" s="1"/>
      <c r="C2" s="1"/>
      <c r="D2" s="1"/>
      <c r="E2" s="1"/>
      <c r="F2" s="1"/>
      <c r="H2" s="1"/>
      <c r="J2" s="4"/>
    </row>
    <row r="3" spans="2:9" s="7" customFormat="1" ht="12">
      <c r="B3" s="63" t="s">
        <v>35</v>
      </c>
      <c r="C3" s="7" t="s">
        <v>44</v>
      </c>
      <c r="I3" s="6"/>
    </row>
    <row r="4" spans="2:9" s="7" customFormat="1" ht="12">
      <c r="B4" s="63" t="s">
        <v>36</v>
      </c>
      <c r="C4" s="7" t="s">
        <v>28</v>
      </c>
      <c r="I4" s="6"/>
    </row>
    <row r="5" spans="2:9" s="7" customFormat="1" ht="12">
      <c r="B5" s="63" t="s">
        <v>37</v>
      </c>
      <c r="C5" s="7" t="s">
        <v>46</v>
      </c>
      <c r="I5" s="6"/>
    </row>
    <row r="6" spans="2:9" s="7" customFormat="1" ht="12">
      <c r="B6" s="63" t="s">
        <v>38</v>
      </c>
      <c r="C6" s="7" t="s">
        <v>41</v>
      </c>
      <c r="I6" s="6"/>
    </row>
    <row r="7" spans="2:9" s="7" customFormat="1" ht="12">
      <c r="B7" s="64" t="s">
        <v>39</v>
      </c>
      <c r="C7" s="65" t="s">
        <v>29</v>
      </c>
      <c r="D7" s="65"/>
      <c r="E7" s="65"/>
      <c r="I7" s="6"/>
    </row>
    <row r="8" spans="2:10" ht="4.5" customHeight="1">
      <c r="B8" s="8"/>
      <c r="C8" s="9"/>
      <c r="D8" s="9"/>
      <c r="E8" s="9"/>
      <c r="F8" s="1"/>
      <c r="G8" s="1"/>
      <c r="H8" s="1"/>
      <c r="I8" s="6"/>
      <c r="J8" s="4"/>
    </row>
    <row r="9" spans="2:17" s="14" customFormat="1" ht="27" customHeight="1">
      <c r="B9" s="87" t="s">
        <v>56</v>
      </c>
      <c r="C9" s="88"/>
      <c r="D9" s="121" t="s">
        <v>32</v>
      </c>
      <c r="E9" s="69" t="s">
        <v>42</v>
      </c>
      <c r="F9" s="69"/>
      <c r="G9" s="113" t="s">
        <v>43</v>
      </c>
      <c r="H9" s="113"/>
      <c r="I9" s="113"/>
      <c r="J9" s="114"/>
      <c r="K9" s="10"/>
      <c r="L9" s="10"/>
      <c r="M9" s="11" t="s">
        <v>2</v>
      </c>
      <c r="N9" s="12"/>
      <c r="O9" s="13"/>
      <c r="P9" s="12"/>
      <c r="Q9" s="12"/>
    </row>
    <row r="10" spans="2:17" s="14" customFormat="1" ht="33" customHeight="1">
      <c r="B10" s="89"/>
      <c r="C10" s="90"/>
      <c r="D10" s="122"/>
      <c r="E10" s="93" t="s">
        <v>33</v>
      </c>
      <c r="F10" s="94"/>
      <c r="G10" s="15" t="s">
        <v>3</v>
      </c>
      <c r="H10" s="15" t="s">
        <v>4</v>
      </c>
      <c r="I10" s="15" t="s">
        <v>5</v>
      </c>
      <c r="J10" s="16" t="s">
        <v>6</v>
      </c>
      <c r="K10" s="17"/>
      <c r="L10" s="17"/>
      <c r="M10" s="128" t="s">
        <v>57</v>
      </c>
      <c r="N10" s="124" t="str">
        <f>+B12</f>
        <v>Ａ.感性軸（造形）
Form</v>
      </c>
      <c r="O10" s="124" t="str">
        <f>+B22</f>
        <v>Ｂ.機能軸（技術）
Technology</v>
      </c>
      <c r="P10" s="124" t="str">
        <f>+B32</f>
        <v>Ｃ.社会軸（環境）
Environment</v>
      </c>
      <c r="Q10" s="126" t="str">
        <f>+B42</f>
        <v>Ｄ.経済軸（LCC）
Life Cycle Cost</v>
      </c>
    </row>
    <row r="11" spans="2:17" ht="10.5" customHeight="1">
      <c r="B11" s="91"/>
      <c r="C11" s="92"/>
      <c r="D11" s="123"/>
      <c r="E11" s="95"/>
      <c r="F11" s="96"/>
      <c r="G11" s="18" t="s">
        <v>7</v>
      </c>
      <c r="H11" s="18" t="s">
        <v>8</v>
      </c>
      <c r="I11" s="18" t="s">
        <v>9</v>
      </c>
      <c r="J11" s="19"/>
      <c r="K11" s="17"/>
      <c r="L11" s="17"/>
      <c r="M11" s="129"/>
      <c r="N11" s="125"/>
      <c r="O11" s="125"/>
      <c r="P11" s="125"/>
      <c r="Q11" s="127"/>
    </row>
    <row r="12" spans="2:18" s="26" customFormat="1" ht="9" customHeight="1">
      <c r="B12" s="78" t="s">
        <v>50</v>
      </c>
      <c r="C12" s="103" t="s">
        <v>10</v>
      </c>
      <c r="D12" s="99" t="s">
        <v>45</v>
      </c>
      <c r="E12" s="20"/>
      <c r="F12" s="20"/>
      <c r="G12" s="107"/>
      <c r="H12" s="107" t="s">
        <v>11</v>
      </c>
      <c r="I12" s="107"/>
      <c r="J12" s="118">
        <f>IF(AND(ISBLANK(G12),ISBLANK(H12),ISBLANK(I12)),0,IF(G12="○",0,IF(H12="○",1,IF(I12="○",2))))</f>
        <v>1</v>
      </c>
      <c r="K12" s="21"/>
      <c r="L12" s="21"/>
      <c r="M12" s="22" t="s">
        <v>10</v>
      </c>
      <c r="N12" s="23">
        <f>+J12</f>
        <v>1</v>
      </c>
      <c r="O12" s="23"/>
      <c r="P12" s="23"/>
      <c r="Q12" s="24">
        <f>+N12</f>
        <v>1</v>
      </c>
      <c r="R12" s="25">
        <v>0</v>
      </c>
    </row>
    <row r="13" spans="2:18" s="26" customFormat="1" ht="9" customHeight="1">
      <c r="B13" s="79"/>
      <c r="C13" s="104"/>
      <c r="D13" s="70"/>
      <c r="E13" s="27"/>
      <c r="F13" s="27"/>
      <c r="G13" s="105"/>
      <c r="H13" s="105"/>
      <c r="I13" s="105"/>
      <c r="J13" s="110"/>
      <c r="K13" s="21"/>
      <c r="L13" s="21"/>
      <c r="M13" s="28" t="s">
        <v>12</v>
      </c>
      <c r="N13" s="29">
        <f>+J14</f>
        <v>2</v>
      </c>
      <c r="O13" s="29"/>
      <c r="P13" s="29"/>
      <c r="Q13" s="30"/>
      <c r="R13" s="25">
        <v>0</v>
      </c>
    </row>
    <row r="14" spans="2:18" s="26" customFormat="1" ht="9" customHeight="1">
      <c r="B14" s="79"/>
      <c r="C14" s="104" t="s">
        <v>12</v>
      </c>
      <c r="D14" s="70" t="s">
        <v>45</v>
      </c>
      <c r="E14" s="27"/>
      <c r="F14" s="27"/>
      <c r="G14" s="105"/>
      <c r="H14" s="105"/>
      <c r="I14" s="105" t="s">
        <v>11</v>
      </c>
      <c r="J14" s="110">
        <f>IF(AND(ISBLANK(G14),ISBLANK(H14),ISBLANK(I14)),0,IF(G14="○",0,IF(H14="○",1,IF(I14="○",2))))</f>
        <v>2</v>
      </c>
      <c r="K14" s="21"/>
      <c r="L14" s="21"/>
      <c r="M14" s="31" t="s">
        <v>13</v>
      </c>
      <c r="N14" s="29">
        <f>+J16</f>
        <v>2</v>
      </c>
      <c r="O14" s="29"/>
      <c r="P14" s="29"/>
      <c r="Q14" s="30"/>
      <c r="R14" s="25">
        <v>0</v>
      </c>
    </row>
    <row r="15" spans="2:18" s="26" customFormat="1" ht="9" customHeight="1">
      <c r="B15" s="79"/>
      <c r="C15" s="104"/>
      <c r="D15" s="70"/>
      <c r="E15" s="27"/>
      <c r="F15" s="27"/>
      <c r="G15" s="105"/>
      <c r="H15" s="105"/>
      <c r="I15" s="105"/>
      <c r="J15" s="110"/>
      <c r="K15" s="21"/>
      <c r="L15" s="21"/>
      <c r="M15" s="28" t="s">
        <v>14</v>
      </c>
      <c r="N15" s="29">
        <f>+J18</f>
        <v>1</v>
      </c>
      <c r="O15" s="29"/>
      <c r="P15" s="29"/>
      <c r="Q15" s="30"/>
      <c r="R15" s="25">
        <v>0</v>
      </c>
    </row>
    <row r="16" spans="2:18" s="26" customFormat="1" ht="9" customHeight="1">
      <c r="B16" s="79"/>
      <c r="C16" s="130" t="s">
        <v>13</v>
      </c>
      <c r="D16" s="70" t="s">
        <v>45</v>
      </c>
      <c r="E16" s="32"/>
      <c r="F16" s="32"/>
      <c r="G16" s="105"/>
      <c r="H16" s="105"/>
      <c r="I16" s="105" t="s">
        <v>11</v>
      </c>
      <c r="J16" s="110">
        <f>IF(AND(ISBLANK(G16),ISBLANK(H16),ISBLANK(I16)),0,IF(G16="○",0,IF(H16="○",1,IF(I16="○",2))))</f>
        <v>2</v>
      </c>
      <c r="K16" s="21"/>
      <c r="L16" s="21"/>
      <c r="M16" s="33" t="s">
        <v>15</v>
      </c>
      <c r="N16" s="34">
        <f>+J20</f>
        <v>2</v>
      </c>
      <c r="O16" s="34"/>
      <c r="P16" s="34"/>
      <c r="Q16" s="35"/>
      <c r="R16" s="25">
        <v>0</v>
      </c>
    </row>
    <row r="17" spans="2:18" s="26" customFormat="1" ht="9" customHeight="1">
      <c r="B17" s="79"/>
      <c r="C17" s="130"/>
      <c r="D17" s="70"/>
      <c r="E17" s="32"/>
      <c r="F17" s="32"/>
      <c r="G17" s="105"/>
      <c r="H17" s="105"/>
      <c r="I17" s="105"/>
      <c r="J17" s="110"/>
      <c r="K17" s="21"/>
      <c r="L17" s="21"/>
      <c r="M17" s="36" t="s">
        <v>16</v>
      </c>
      <c r="N17" s="23">
        <f>+O17</f>
        <v>1</v>
      </c>
      <c r="O17" s="23">
        <f>+J22</f>
        <v>1</v>
      </c>
      <c r="P17" s="23"/>
      <c r="Q17" s="24"/>
      <c r="R17" s="25">
        <v>0</v>
      </c>
    </row>
    <row r="18" spans="2:18" s="26" customFormat="1" ht="9" customHeight="1">
      <c r="B18" s="79"/>
      <c r="C18" s="104" t="s">
        <v>14</v>
      </c>
      <c r="D18" s="71"/>
      <c r="E18" s="27"/>
      <c r="F18" s="27"/>
      <c r="G18" s="105"/>
      <c r="H18" s="105" t="s">
        <v>55</v>
      </c>
      <c r="I18" s="105"/>
      <c r="J18" s="110">
        <f>IF(AND(ISBLANK(G18),ISBLANK(H18),ISBLANK(I18)),0,IF(G18="○",0,IF(H18="○",1,IF(I18="○",2))))</f>
        <v>1</v>
      </c>
      <c r="K18" s="21"/>
      <c r="L18" s="21"/>
      <c r="M18" s="37" t="s">
        <v>17</v>
      </c>
      <c r="N18" s="29"/>
      <c r="O18" s="29">
        <f>+J24</f>
        <v>2</v>
      </c>
      <c r="P18" s="29"/>
      <c r="Q18" s="30"/>
      <c r="R18" s="25">
        <v>0</v>
      </c>
    </row>
    <row r="19" spans="2:18" s="26" customFormat="1" ht="9" customHeight="1">
      <c r="B19" s="79"/>
      <c r="C19" s="104"/>
      <c r="D19" s="71"/>
      <c r="E19" s="27"/>
      <c r="F19" s="27"/>
      <c r="G19" s="105"/>
      <c r="H19" s="105"/>
      <c r="I19" s="105"/>
      <c r="J19" s="110"/>
      <c r="K19" s="21"/>
      <c r="L19" s="21"/>
      <c r="M19" s="37" t="s">
        <v>34</v>
      </c>
      <c r="N19" s="29"/>
      <c r="O19" s="29">
        <f>+J26</f>
        <v>0</v>
      </c>
      <c r="P19" s="29"/>
      <c r="Q19" s="30"/>
      <c r="R19" s="25">
        <v>0</v>
      </c>
    </row>
    <row r="20" spans="2:18" s="26" customFormat="1" ht="9" customHeight="1">
      <c r="B20" s="79"/>
      <c r="C20" s="104" t="s">
        <v>15</v>
      </c>
      <c r="D20" s="71"/>
      <c r="E20" s="27"/>
      <c r="F20" s="27"/>
      <c r="G20" s="105"/>
      <c r="H20" s="105"/>
      <c r="I20" s="105" t="s">
        <v>11</v>
      </c>
      <c r="J20" s="110">
        <f>IF(AND(ISBLANK(G20),ISBLANK(H20),ISBLANK(I20)),0,IF(G20="○",0,IF(H20="○",1,IF(I20="○",2))))</f>
        <v>2</v>
      </c>
      <c r="K20" s="21"/>
      <c r="L20" s="21"/>
      <c r="M20" s="37" t="s">
        <v>19</v>
      </c>
      <c r="N20" s="29"/>
      <c r="O20" s="29">
        <f>+J28</f>
        <v>2</v>
      </c>
      <c r="P20" s="29"/>
      <c r="Q20" s="30"/>
      <c r="R20" s="25">
        <v>0</v>
      </c>
    </row>
    <row r="21" spans="2:18" s="26" customFormat="1" ht="9" customHeight="1">
      <c r="B21" s="80"/>
      <c r="C21" s="131"/>
      <c r="D21" s="72"/>
      <c r="E21" s="38"/>
      <c r="F21" s="39"/>
      <c r="G21" s="106"/>
      <c r="H21" s="106"/>
      <c r="I21" s="106"/>
      <c r="J21" s="111"/>
      <c r="K21" s="21"/>
      <c r="L21" s="21"/>
      <c r="M21" s="40" t="s">
        <v>20</v>
      </c>
      <c r="N21" s="34"/>
      <c r="O21" s="34">
        <f>+J30</f>
        <v>1</v>
      </c>
      <c r="P21" s="34"/>
      <c r="Q21" s="35"/>
      <c r="R21" s="25">
        <v>0</v>
      </c>
    </row>
    <row r="22" spans="2:18" s="26" customFormat="1" ht="9" customHeight="1">
      <c r="B22" s="81" t="s">
        <v>51</v>
      </c>
      <c r="C22" s="97" t="s">
        <v>16</v>
      </c>
      <c r="D22" s="99" t="s">
        <v>45</v>
      </c>
      <c r="E22" s="20"/>
      <c r="F22" s="20"/>
      <c r="G22" s="107"/>
      <c r="H22" s="107" t="s">
        <v>11</v>
      </c>
      <c r="I22" s="107"/>
      <c r="J22" s="118">
        <f>IF(AND(ISBLANK(G22),ISBLANK(H22),ISBLANK(I22)),0,IF(G22="○",0,IF(H22="○",1,IF(I22="○",2))))</f>
        <v>1</v>
      </c>
      <c r="K22" s="41"/>
      <c r="L22" s="41"/>
      <c r="M22" s="42" t="s">
        <v>58</v>
      </c>
      <c r="N22" s="23"/>
      <c r="O22" s="23">
        <f>+P22</f>
        <v>2</v>
      </c>
      <c r="P22" s="23">
        <f>+J32</f>
        <v>2</v>
      </c>
      <c r="Q22" s="24"/>
      <c r="R22" s="25">
        <v>0</v>
      </c>
    </row>
    <row r="23" spans="2:18" s="26" customFormat="1" ht="9" customHeight="1">
      <c r="B23" s="82"/>
      <c r="C23" s="98"/>
      <c r="D23" s="70"/>
      <c r="E23" s="27"/>
      <c r="F23" s="27"/>
      <c r="G23" s="105"/>
      <c r="H23" s="105"/>
      <c r="I23" s="105"/>
      <c r="J23" s="110"/>
      <c r="K23" s="41"/>
      <c r="L23" s="41"/>
      <c r="M23" s="43" t="s">
        <v>0</v>
      </c>
      <c r="N23" s="29"/>
      <c r="O23" s="29"/>
      <c r="P23" s="29">
        <f>+J34</f>
        <v>1</v>
      </c>
      <c r="Q23" s="30"/>
      <c r="R23" s="25">
        <v>0</v>
      </c>
    </row>
    <row r="24" spans="2:18" s="26" customFormat="1" ht="9" customHeight="1">
      <c r="B24" s="82"/>
      <c r="C24" s="98" t="s">
        <v>17</v>
      </c>
      <c r="D24" s="71"/>
      <c r="E24" s="27"/>
      <c r="F24" s="27"/>
      <c r="G24" s="105"/>
      <c r="H24" s="105"/>
      <c r="I24" s="105" t="s">
        <v>55</v>
      </c>
      <c r="J24" s="110">
        <f>IF(AND(ISBLANK(G24),ISBLANK(H24),ISBLANK(I24)),0,IF(G24="○",0,IF(H24="○",1,IF(I24="○",2))))</f>
        <v>2</v>
      </c>
      <c r="K24" s="41"/>
      <c r="L24" s="41"/>
      <c r="M24" s="43" t="s">
        <v>1</v>
      </c>
      <c r="N24" s="29"/>
      <c r="O24" s="29"/>
      <c r="P24" s="29">
        <f>+J36</f>
        <v>0</v>
      </c>
      <c r="Q24" s="30"/>
      <c r="R24" s="25">
        <v>0</v>
      </c>
    </row>
    <row r="25" spans="2:18" s="26" customFormat="1" ht="9" customHeight="1">
      <c r="B25" s="82"/>
      <c r="C25" s="98"/>
      <c r="D25" s="71"/>
      <c r="E25" s="27"/>
      <c r="F25" s="27"/>
      <c r="G25" s="105"/>
      <c r="H25" s="105"/>
      <c r="I25" s="105"/>
      <c r="J25" s="110"/>
      <c r="K25" s="41"/>
      <c r="L25" s="41"/>
      <c r="M25" s="43" t="s">
        <v>21</v>
      </c>
      <c r="N25" s="29"/>
      <c r="O25" s="29"/>
      <c r="P25" s="29">
        <f>+J38</f>
        <v>2</v>
      </c>
      <c r="Q25" s="30"/>
      <c r="R25" s="25">
        <v>0</v>
      </c>
    </row>
    <row r="26" spans="2:18" s="26" customFormat="1" ht="9" customHeight="1">
      <c r="B26" s="82"/>
      <c r="C26" s="101" t="s">
        <v>18</v>
      </c>
      <c r="D26" s="109" t="s">
        <v>47</v>
      </c>
      <c r="E26" s="44"/>
      <c r="F26" s="44"/>
      <c r="G26" s="105"/>
      <c r="H26" s="105"/>
      <c r="I26" s="105"/>
      <c r="J26" s="110">
        <f>IF(AND(ISBLANK(G26),ISBLANK(H26),ISBLANK(I26)),0,IF(G26="○",0,IF(H26="○",1,IF(I26="○",2))))</f>
        <v>0</v>
      </c>
      <c r="K26" s="41"/>
      <c r="L26" s="41"/>
      <c r="M26" s="45" t="s">
        <v>22</v>
      </c>
      <c r="N26" s="34"/>
      <c r="O26" s="34"/>
      <c r="P26" s="34">
        <f>+J40</f>
        <v>1</v>
      </c>
      <c r="Q26" s="35"/>
      <c r="R26" s="25">
        <v>0</v>
      </c>
    </row>
    <row r="27" spans="2:18" s="26" customFormat="1" ht="9" customHeight="1">
      <c r="B27" s="82"/>
      <c r="C27" s="101"/>
      <c r="D27" s="109"/>
      <c r="E27" s="44"/>
      <c r="F27" s="44"/>
      <c r="G27" s="105"/>
      <c r="H27" s="105"/>
      <c r="I27" s="105"/>
      <c r="J27" s="110"/>
      <c r="K27" s="41"/>
      <c r="L27" s="41"/>
      <c r="M27" s="46" t="s">
        <v>23</v>
      </c>
      <c r="N27" s="23"/>
      <c r="O27" s="23"/>
      <c r="P27" s="23">
        <f>+Q27</f>
        <v>1</v>
      </c>
      <c r="Q27" s="24">
        <f>+J42</f>
        <v>1</v>
      </c>
      <c r="R27" s="25">
        <v>0</v>
      </c>
    </row>
    <row r="28" spans="2:18" s="26" customFormat="1" ht="9" customHeight="1">
      <c r="B28" s="82"/>
      <c r="C28" s="98" t="s">
        <v>19</v>
      </c>
      <c r="D28" s="70" t="s">
        <v>45</v>
      </c>
      <c r="E28" s="27"/>
      <c r="F28" s="27"/>
      <c r="G28" s="105"/>
      <c r="H28" s="105"/>
      <c r="I28" s="105" t="s">
        <v>55</v>
      </c>
      <c r="J28" s="110">
        <f>IF(AND(ISBLANK(G28),ISBLANK(H28),ISBLANK(I28)),0,IF(G28="○",0,IF(H28="○",1,IF(I28="○",2))))</f>
        <v>2</v>
      </c>
      <c r="K28" s="41"/>
      <c r="L28" s="41"/>
      <c r="M28" s="47" t="s">
        <v>24</v>
      </c>
      <c r="N28" s="29"/>
      <c r="O28" s="29"/>
      <c r="P28" s="29"/>
      <c r="Q28" s="30">
        <f>+J44</f>
        <v>2</v>
      </c>
      <c r="R28" s="25">
        <v>0</v>
      </c>
    </row>
    <row r="29" spans="2:18" s="26" customFormat="1" ht="9" customHeight="1">
      <c r="B29" s="82"/>
      <c r="C29" s="98"/>
      <c r="D29" s="70"/>
      <c r="E29" s="27"/>
      <c r="F29" s="27"/>
      <c r="G29" s="105"/>
      <c r="H29" s="105"/>
      <c r="I29" s="105"/>
      <c r="J29" s="110"/>
      <c r="K29" s="41"/>
      <c r="L29" s="41"/>
      <c r="M29" s="47" t="s">
        <v>25</v>
      </c>
      <c r="N29" s="29"/>
      <c r="O29" s="29"/>
      <c r="P29" s="29"/>
      <c r="Q29" s="30">
        <f>+J46</f>
        <v>1</v>
      </c>
      <c r="R29" s="25">
        <v>0</v>
      </c>
    </row>
    <row r="30" spans="2:18" s="26" customFormat="1" ht="9" customHeight="1">
      <c r="B30" s="82"/>
      <c r="C30" s="98" t="s">
        <v>20</v>
      </c>
      <c r="D30" s="71"/>
      <c r="E30" s="27"/>
      <c r="F30" s="27"/>
      <c r="G30" s="105"/>
      <c r="H30" s="105" t="s">
        <v>55</v>
      </c>
      <c r="I30" s="105"/>
      <c r="J30" s="110">
        <f>IF(AND(ISBLANK(G30),ISBLANK(H30),ISBLANK(I30)),0,IF(G30="○",0,IF(H30="○",1,IF(I30="○",2))))</f>
        <v>1</v>
      </c>
      <c r="K30" s="41"/>
      <c r="L30" s="41"/>
      <c r="M30" s="47" t="s">
        <v>26</v>
      </c>
      <c r="N30" s="29"/>
      <c r="O30" s="29"/>
      <c r="P30" s="29"/>
      <c r="Q30" s="30">
        <f>+J48</f>
        <v>1</v>
      </c>
      <c r="R30" s="25">
        <v>0</v>
      </c>
    </row>
    <row r="31" spans="2:18" s="26" customFormat="1" ht="9" customHeight="1">
      <c r="B31" s="83"/>
      <c r="C31" s="102"/>
      <c r="D31" s="72"/>
      <c r="E31" s="39"/>
      <c r="F31" s="39"/>
      <c r="G31" s="106"/>
      <c r="H31" s="106"/>
      <c r="I31" s="106"/>
      <c r="J31" s="111"/>
      <c r="K31" s="41"/>
      <c r="L31" s="41"/>
      <c r="M31" s="48" t="s">
        <v>27</v>
      </c>
      <c r="N31" s="34"/>
      <c r="O31" s="34"/>
      <c r="P31" s="34"/>
      <c r="Q31" s="35">
        <f>+J50</f>
        <v>1</v>
      </c>
      <c r="R31" s="25">
        <v>0</v>
      </c>
    </row>
    <row r="32" spans="2:17" s="26" customFormat="1" ht="9" customHeight="1">
      <c r="B32" s="84" t="s">
        <v>52</v>
      </c>
      <c r="C32" s="119" t="s">
        <v>58</v>
      </c>
      <c r="D32" s="99" t="s">
        <v>45</v>
      </c>
      <c r="E32" s="20"/>
      <c r="F32" s="20"/>
      <c r="G32" s="107"/>
      <c r="H32" s="107"/>
      <c r="I32" s="107" t="s">
        <v>55</v>
      </c>
      <c r="J32" s="118">
        <f>IF(AND(ISBLANK(G32),ISBLANK(H32),ISBLANK(I32)),0,IF(G32="○",0,IF(H32="○",1,IF(I32="○",2))))</f>
        <v>2</v>
      </c>
      <c r="K32" s="41"/>
      <c r="L32" s="41"/>
      <c r="M32" s="49"/>
      <c r="N32" s="50"/>
      <c r="O32" s="50"/>
      <c r="P32" s="50"/>
      <c r="Q32" s="51"/>
    </row>
    <row r="33" spans="2:17" s="26" customFormat="1" ht="9" customHeight="1">
      <c r="B33" s="85"/>
      <c r="C33" s="115"/>
      <c r="D33" s="70"/>
      <c r="E33" s="27"/>
      <c r="F33" s="27"/>
      <c r="G33" s="105"/>
      <c r="H33" s="105"/>
      <c r="I33" s="105"/>
      <c r="J33" s="110"/>
      <c r="K33" s="41"/>
      <c r="L33" s="41"/>
      <c r="M33" s="52"/>
      <c r="N33" s="51"/>
      <c r="O33" s="51"/>
      <c r="P33" s="51"/>
      <c r="Q33" s="51"/>
    </row>
    <row r="34" spans="2:17" s="26" customFormat="1" ht="9" customHeight="1">
      <c r="B34" s="85"/>
      <c r="C34" s="115" t="s">
        <v>0</v>
      </c>
      <c r="D34" s="71"/>
      <c r="E34" s="27"/>
      <c r="F34" s="27"/>
      <c r="G34" s="105"/>
      <c r="H34" s="105" t="s">
        <v>55</v>
      </c>
      <c r="I34" s="105"/>
      <c r="J34" s="110">
        <f>IF(AND(ISBLANK(G34),ISBLANK(H34),ISBLANK(I34)),0,IF(G34="○",0,IF(H34="○",1,IF(I34="○",2))))</f>
        <v>1</v>
      </c>
      <c r="K34" s="41"/>
      <c r="L34" s="41"/>
      <c r="M34" s="50"/>
      <c r="N34" s="50"/>
      <c r="O34" s="50"/>
      <c r="P34" s="50"/>
      <c r="Q34" s="51"/>
    </row>
    <row r="35" spans="2:17" s="26" customFormat="1" ht="9" customHeight="1">
      <c r="B35" s="85"/>
      <c r="C35" s="115"/>
      <c r="D35" s="71"/>
      <c r="E35" s="27"/>
      <c r="F35" s="27"/>
      <c r="G35" s="105"/>
      <c r="H35" s="105"/>
      <c r="I35" s="105"/>
      <c r="J35" s="110"/>
      <c r="K35" s="41"/>
      <c r="L35" s="41"/>
      <c r="M35" s="52"/>
      <c r="N35" s="51"/>
      <c r="O35" s="51"/>
      <c r="P35" s="51"/>
      <c r="Q35" s="51"/>
    </row>
    <row r="36" spans="2:17" s="26" customFormat="1" ht="9" customHeight="1">
      <c r="B36" s="85"/>
      <c r="C36" s="120" t="s">
        <v>1</v>
      </c>
      <c r="D36" s="109" t="s">
        <v>47</v>
      </c>
      <c r="E36" s="53"/>
      <c r="F36" s="53"/>
      <c r="G36" s="105"/>
      <c r="H36" s="105"/>
      <c r="I36" s="105"/>
      <c r="J36" s="110">
        <f>IF(AND(ISBLANK(G36),ISBLANK(H36),ISBLANK(I36)),0,IF(G36="○",0,IF(H36="○",1,IF(I36="○",2))))</f>
        <v>0</v>
      </c>
      <c r="K36" s="41"/>
      <c r="L36" s="41"/>
      <c r="M36" s="50"/>
      <c r="N36" s="50"/>
      <c r="O36" s="50"/>
      <c r="P36" s="50"/>
      <c r="Q36" s="51"/>
    </row>
    <row r="37" spans="2:17" s="26" customFormat="1" ht="9" customHeight="1">
      <c r="B37" s="85"/>
      <c r="C37" s="120"/>
      <c r="D37" s="109"/>
      <c r="E37" s="53"/>
      <c r="F37" s="53"/>
      <c r="G37" s="105"/>
      <c r="H37" s="105"/>
      <c r="I37" s="105"/>
      <c r="J37" s="110"/>
      <c r="K37" s="41"/>
      <c r="L37" s="41"/>
      <c r="M37" s="52"/>
      <c r="N37" s="51"/>
      <c r="O37" s="51"/>
      <c r="P37" s="51"/>
      <c r="Q37" s="51"/>
    </row>
    <row r="38" spans="2:17" s="26" customFormat="1" ht="9" customHeight="1">
      <c r="B38" s="85"/>
      <c r="C38" s="115" t="s">
        <v>21</v>
      </c>
      <c r="D38" s="71"/>
      <c r="E38" s="27"/>
      <c r="F38" s="27"/>
      <c r="G38" s="105"/>
      <c r="H38" s="105"/>
      <c r="I38" s="105" t="s">
        <v>48</v>
      </c>
      <c r="J38" s="110">
        <f>IF(AND(ISBLANK(G38),ISBLANK(H38),ISBLANK(I38)),0,IF(G38="○",0,IF(H38="○",1,IF(I38="○",2))))</f>
        <v>2</v>
      </c>
      <c r="K38" s="54"/>
      <c r="L38" s="54"/>
      <c r="M38" s="50"/>
      <c r="N38" s="50"/>
      <c r="O38" s="50"/>
      <c r="P38" s="50"/>
      <c r="Q38" s="51"/>
    </row>
    <row r="39" spans="2:17" s="26" customFormat="1" ht="9" customHeight="1">
      <c r="B39" s="85"/>
      <c r="C39" s="115"/>
      <c r="D39" s="71"/>
      <c r="E39" s="27"/>
      <c r="F39" s="27"/>
      <c r="G39" s="105"/>
      <c r="H39" s="105"/>
      <c r="I39" s="105"/>
      <c r="J39" s="110"/>
      <c r="K39" s="54"/>
      <c r="L39" s="54"/>
      <c r="M39" s="52"/>
      <c r="N39" s="51"/>
      <c r="O39" s="51"/>
      <c r="P39" s="51"/>
      <c r="Q39" s="51"/>
    </row>
    <row r="40" spans="2:17" s="26" customFormat="1" ht="9" customHeight="1">
      <c r="B40" s="85"/>
      <c r="C40" s="115" t="s">
        <v>22</v>
      </c>
      <c r="D40" s="71"/>
      <c r="E40" s="27"/>
      <c r="F40" s="27"/>
      <c r="G40" s="105"/>
      <c r="H40" s="105" t="s">
        <v>55</v>
      </c>
      <c r="I40" s="105"/>
      <c r="J40" s="110">
        <f>IF(AND(ISBLANK(G40),ISBLANK(H40),ISBLANK(I40)),0,IF(G40="○",0,IF(H40="○",1,IF(I40="○",2))))</f>
        <v>1</v>
      </c>
      <c r="K40" s="54"/>
      <c r="L40" s="54"/>
      <c r="M40" s="50"/>
      <c r="N40" s="50"/>
      <c r="O40" s="50"/>
      <c r="P40" s="50"/>
      <c r="Q40" s="51"/>
    </row>
    <row r="41" spans="2:17" s="26" customFormat="1" ht="9" customHeight="1">
      <c r="B41" s="86"/>
      <c r="C41" s="116"/>
      <c r="D41" s="72"/>
      <c r="E41" s="39"/>
      <c r="F41" s="39"/>
      <c r="G41" s="106"/>
      <c r="H41" s="106"/>
      <c r="I41" s="106"/>
      <c r="J41" s="111"/>
      <c r="K41" s="54"/>
      <c r="L41" s="54"/>
      <c r="M41" s="52"/>
      <c r="N41" s="51"/>
      <c r="O41" s="51"/>
      <c r="P41" s="51"/>
      <c r="Q41" s="51"/>
    </row>
    <row r="42" spans="2:17" s="26" customFormat="1" ht="9" customHeight="1">
      <c r="B42" s="73" t="s">
        <v>53</v>
      </c>
      <c r="C42" s="117" t="s">
        <v>23</v>
      </c>
      <c r="D42" s="100"/>
      <c r="E42" s="55"/>
      <c r="F42" s="55"/>
      <c r="G42" s="108"/>
      <c r="H42" s="108" t="s">
        <v>11</v>
      </c>
      <c r="I42" s="108"/>
      <c r="J42" s="112">
        <f>IF(AND(ISBLANK(G42),ISBLANK(H42),ISBLANK(I42)),0,IF(G42="○",0,IF(H42="○",1,IF(I42="○",2))))</f>
        <v>1</v>
      </c>
      <c r="K42" s="41"/>
      <c r="L42" s="41"/>
      <c r="M42" s="50"/>
      <c r="N42" s="50"/>
      <c r="O42" s="50"/>
      <c r="P42" s="50"/>
      <c r="Q42" s="50"/>
    </row>
    <row r="43" spans="2:17" s="26" customFormat="1" ht="9" customHeight="1">
      <c r="B43" s="74"/>
      <c r="C43" s="76"/>
      <c r="D43" s="71"/>
      <c r="E43" s="27"/>
      <c r="F43" s="27"/>
      <c r="G43" s="105"/>
      <c r="H43" s="105"/>
      <c r="I43" s="105"/>
      <c r="J43" s="110"/>
      <c r="K43" s="41"/>
      <c r="L43" s="41"/>
      <c r="M43" s="52"/>
      <c r="N43" s="51"/>
      <c r="O43" s="51"/>
      <c r="P43" s="51"/>
      <c r="Q43" s="51"/>
    </row>
    <row r="44" spans="2:17" s="26" customFormat="1" ht="9" customHeight="1">
      <c r="B44" s="74"/>
      <c r="C44" s="76" t="s">
        <v>31</v>
      </c>
      <c r="D44" s="70" t="s">
        <v>45</v>
      </c>
      <c r="E44" s="27"/>
      <c r="F44" s="27"/>
      <c r="G44" s="105"/>
      <c r="H44" s="105"/>
      <c r="I44" s="105" t="s">
        <v>11</v>
      </c>
      <c r="J44" s="110">
        <f>IF(AND(ISBLANK(G44),ISBLANK(H44),ISBLANK(I44)),0,IF(G44="○",0,IF(H44="○",1,IF(I44="○",2))))</f>
        <v>2</v>
      </c>
      <c r="K44" s="54"/>
      <c r="L44" s="54"/>
      <c r="M44" s="50"/>
      <c r="N44" s="50"/>
      <c r="O44" s="50"/>
      <c r="P44" s="50"/>
      <c r="Q44" s="50"/>
    </row>
    <row r="45" spans="2:17" s="26" customFormat="1" ht="9" customHeight="1">
      <c r="B45" s="74"/>
      <c r="C45" s="76"/>
      <c r="D45" s="70"/>
      <c r="E45" s="27"/>
      <c r="F45" s="27"/>
      <c r="G45" s="105"/>
      <c r="H45" s="105"/>
      <c r="I45" s="105"/>
      <c r="J45" s="110"/>
      <c r="K45" s="54"/>
      <c r="L45" s="54"/>
      <c r="M45" s="52"/>
      <c r="N45" s="51"/>
      <c r="O45" s="51"/>
      <c r="P45" s="51"/>
      <c r="Q45" s="51"/>
    </row>
    <row r="46" spans="2:17" s="26" customFormat="1" ht="9" customHeight="1">
      <c r="B46" s="74"/>
      <c r="C46" s="76" t="s">
        <v>25</v>
      </c>
      <c r="D46" s="70" t="s">
        <v>45</v>
      </c>
      <c r="E46" s="32"/>
      <c r="F46" s="32"/>
      <c r="G46" s="105"/>
      <c r="H46" s="105" t="s">
        <v>30</v>
      </c>
      <c r="I46" s="105"/>
      <c r="J46" s="110">
        <f>IF(AND(ISBLANK(G46),ISBLANK(H46),ISBLANK(I46)),0,IF(G46="○",0,IF(H46="○",1,IF(I46="○",2))))</f>
        <v>1</v>
      </c>
      <c r="K46" s="54"/>
      <c r="L46" s="54"/>
      <c r="M46" s="50"/>
      <c r="N46" s="50"/>
      <c r="O46" s="50"/>
      <c r="P46" s="50"/>
      <c r="Q46" s="50"/>
    </row>
    <row r="47" spans="2:17" s="26" customFormat="1" ht="9" customHeight="1">
      <c r="B47" s="74"/>
      <c r="C47" s="76"/>
      <c r="D47" s="70"/>
      <c r="E47" s="32"/>
      <c r="F47" s="32"/>
      <c r="G47" s="105"/>
      <c r="H47" s="105"/>
      <c r="I47" s="105"/>
      <c r="J47" s="110"/>
      <c r="K47" s="54"/>
      <c r="L47" s="54"/>
      <c r="M47" s="52"/>
      <c r="N47" s="51"/>
      <c r="O47" s="51"/>
      <c r="P47" s="51"/>
      <c r="Q47" s="51"/>
    </row>
    <row r="48" spans="2:17" s="26" customFormat="1" ht="9" customHeight="1">
      <c r="B48" s="74"/>
      <c r="C48" s="76" t="s">
        <v>26</v>
      </c>
      <c r="D48" s="71"/>
      <c r="E48" s="27"/>
      <c r="F48" s="27"/>
      <c r="G48" s="105"/>
      <c r="H48" s="105" t="s">
        <v>30</v>
      </c>
      <c r="I48" s="105"/>
      <c r="J48" s="110">
        <f>IF(AND(ISBLANK(G48),ISBLANK(H48),ISBLANK(I48)),0,IF(G48="○",0,IF(H48="○",1,IF(I48="○",2))))</f>
        <v>1</v>
      </c>
      <c r="K48" s="41"/>
      <c r="L48" s="41"/>
      <c r="M48" s="50"/>
      <c r="N48" s="50"/>
      <c r="O48" s="50"/>
      <c r="P48" s="50"/>
      <c r="Q48" s="50"/>
    </row>
    <row r="49" spans="2:17" s="26" customFormat="1" ht="9" customHeight="1">
      <c r="B49" s="74"/>
      <c r="C49" s="76"/>
      <c r="D49" s="71"/>
      <c r="E49" s="27"/>
      <c r="F49" s="27"/>
      <c r="G49" s="105"/>
      <c r="H49" s="105"/>
      <c r="I49" s="105"/>
      <c r="J49" s="110"/>
      <c r="K49" s="41"/>
      <c r="L49" s="41"/>
      <c r="M49" s="52"/>
      <c r="N49" s="51"/>
      <c r="O49" s="51"/>
      <c r="P49" s="51"/>
      <c r="Q49" s="51"/>
    </row>
    <row r="50" spans="2:17" s="26" customFormat="1" ht="9" customHeight="1">
      <c r="B50" s="74"/>
      <c r="C50" s="76" t="s">
        <v>27</v>
      </c>
      <c r="D50" s="71"/>
      <c r="E50" s="27"/>
      <c r="F50" s="27"/>
      <c r="G50" s="105"/>
      <c r="H50" s="105" t="s">
        <v>30</v>
      </c>
      <c r="I50" s="105"/>
      <c r="J50" s="110">
        <f>IF(AND(ISBLANK(G50),ISBLANK(H50),ISBLANK(I50)),0,IF(G50="○",0,IF(H50="○",1,IF(I50="○",2))))</f>
        <v>1</v>
      </c>
      <c r="K50" s="10"/>
      <c r="L50" s="10"/>
      <c r="M50" s="50"/>
      <c r="N50" s="50"/>
      <c r="O50" s="50"/>
      <c r="P50" s="50"/>
      <c r="Q50" s="50"/>
    </row>
    <row r="51" spans="2:17" s="26" customFormat="1" ht="9" customHeight="1">
      <c r="B51" s="75"/>
      <c r="C51" s="77"/>
      <c r="D51" s="72"/>
      <c r="E51" s="39"/>
      <c r="F51" s="39"/>
      <c r="G51" s="106"/>
      <c r="H51" s="106"/>
      <c r="I51" s="106"/>
      <c r="J51" s="111"/>
      <c r="K51" s="10"/>
      <c r="L51" s="10"/>
      <c r="M51" s="52"/>
      <c r="N51" s="51"/>
      <c r="O51" s="51"/>
      <c r="P51" s="51"/>
      <c r="Q51" s="51"/>
    </row>
    <row r="52" spans="2:17" s="26" customFormat="1" ht="12" customHeight="1">
      <c r="B52" s="67"/>
      <c r="C52" s="67"/>
      <c r="D52" s="66"/>
      <c r="E52" s="62"/>
      <c r="F52" s="62"/>
      <c r="G52" s="21"/>
      <c r="H52" s="21"/>
      <c r="I52" s="21"/>
      <c r="J52" s="41"/>
      <c r="K52" s="10"/>
      <c r="L52" s="10"/>
      <c r="M52" s="52"/>
      <c r="N52" s="51"/>
      <c r="O52" s="51"/>
      <c r="P52" s="51"/>
      <c r="Q52" s="51"/>
    </row>
    <row r="53" spans="2:17" s="26" customFormat="1" ht="11.25" customHeight="1">
      <c r="B53" s="68" t="s">
        <v>59</v>
      </c>
      <c r="C53" s="68"/>
      <c r="D53" s="68"/>
      <c r="E53" s="68"/>
      <c r="F53" s="62"/>
      <c r="G53" s="21"/>
      <c r="H53" s="21"/>
      <c r="I53" s="21"/>
      <c r="J53" s="41"/>
      <c r="K53" s="10"/>
      <c r="L53" s="10"/>
      <c r="M53" s="52"/>
      <c r="N53" s="51"/>
      <c r="O53" s="51"/>
      <c r="P53" s="51"/>
      <c r="Q53" s="51"/>
    </row>
    <row r="54" spans="2:17" s="57" customFormat="1" ht="12" customHeight="1">
      <c r="B54" s="68"/>
      <c r="C54" s="68"/>
      <c r="D54" s="68"/>
      <c r="E54" s="68"/>
      <c r="F54" s="58"/>
      <c r="G54" s="59"/>
      <c r="H54" s="59"/>
      <c r="I54" s="59"/>
      <c r="J54" s="59"/>
      <c r="K54" s="59"/>
      <c r="L54" s="59"/>
      <c r="M54" s="59"/>
      <c r="N54" s="56"/>
      <c r="O54" s="56"/>
      <c r="P54" s="56"/>
      <c r="Q54" s="56"/>
    </row>
    <row r="55" spans="2:17" s="57" customFormat="1" ht="13.5" customHeight="1">
      <c r="B55" s="68"/>
      <c r="C55" s="68"/>
      <c r="D55" s="68"/>
      <c r="E55" s="68"/>
      <c r="F55" s="60" t="s">
        <v>40</v>
      </c>
      <c r="G55" s="60"/>
      <c r="H55" s="60"/>
      <c r="I55" s="60"/>
      <c r="J55" s="60"/>
      <c r="K55" s="61"/>
      <c r="L55" s="61"/>
      <c r="M55" s="61"/>
      <c r="N55" s="56"/>
      <c r="O55" s="56"/>
      <c r="P55" s="56"/>
      <c r="Q55" s="56"/>
    </row>
    <row r="56" spans="2:17" ht="13.5" customHeight="1">
      <c r="B56" s="68"/>
      <c r="C56" s="68"/>
      <c r="D56" s="68"/>
      <c r="E56" s="68"/>
      <c r="F56" s="60"/>
      <c r="G56" s="60"/>
      <c r="H56" s="60"/>
      <c r="I56" s="60"/>
      <c r="J56" s="60"/>
      <c r="K56" s="61"/>
      <c r="L56" s="61"/>
      <c r="M56" s="61"/>
      <c r="N56" s="7"/>
      <c r="O56" s="7"/>
      <c r="P56" s="7"/>
      <c r="Q56" s="7"/>
    </row>
    <row r="57" spans="2:17" ht="205.5" customHeight="1">
      <c r="B57" s="68"/>
      <c r="C57" s="68"/>
      <c r="D57" s="68"/>
      <c r="E57" s="68"/>
      <c r="F57" s="60"/>
      <c r="G57" s="60"/>
      <c r="H57" s="60"/>
      <c r="I57" s="60"/>
      <c r="J57" s="60"/>
      <c r="K57" s="61"/>
      <c r="L57" s="61"/>
      <c r="M57" s="61"/>
      <c r="N57" s="7"/>
      <c r="O57" s="7"/>
      <c r="P57" s="7"/>
      <c r="Q57" s="7"/>
    </row>
    <row r="58" spans="3:6" ht="15.75">
      <c r="C58" s="52"/>
      <c r="D58" s="62"/>
      <c r="E58" s="62"/>
      <c r="F58" s="62"/>
    </row>
    <row r="59" spans="3:6" ht="15.75">
      <c r="C59" s="52"/>
      <c r="D59" s="62"/>
      <c r="E59" s="62"/>
      <c r="F59" s="62"/>
    </row>
    <row r="60" spans="3:6" ht="15.75">
      <c r="C60" s="52"/>
      <c r="D60" s="62"/>
      <c r="E60" s="62"/>
      <c r="F60" s="62"/>
    </row>
    <row r="61" spans="3:6" ht="15.75">
      <c r="C61" s="52"/>
      <c r="D61" s="62"/>
      <c r="E61" s="62"/>
      <c r="F61" s="62"/>
    </row>
    <row r="62" spans="3:6" ht="15.75">
      <c r="C62" s="52"/>
      <c r="D62" s="62"/>
      <c r="E62" s="62"/>
      <c r="F62" s="62"/>
    </row>
    <row r="63" spans="3:6" ht="15.75">
      <c r="C63" s="52"/>
      <c r="D63" s="62"/>
      <c r="E63" s="62"/>
      <c r="F63" s="62"/>
    </row>
    <row r="64" spans="3:6" ht="15.75">
      <c r="C64" s="52"/>
      <c r="D64" s="62"/>
      <c r="E64" s="62"/>
      <c r="F64" s="62"/>
    </row>
    <row r="65" spans="3:6" ht="15.75">
      <c r="C65" s="52"/>
      <c r="D65" s="62"/>
      <c r="E65" s="62"/>
      <c r="F65" s="62"/>
    </row>
    <row r="66" spans="3:6" ht="15.75">
      <c r="C66" s="52"/>
      <c r="D66" s="62"/>
      <c r="E66" s="62"/>
      <c r="F66" s="62"/>
    </row>
  </sheetData>
  <sheetProtection/>
  <mergeCells count="135">
    <mergeCell ref="C16:C17"/>
    <mergeCell ref="C18:C19"/>
    <mergeCell ref="C20:C21"/>
    <mergeCell ref="D18:D19"/>
    <mergeCell ref="D20:D21"/>
    <mergeCell ref="G20:G21"/>
    <mergeCell ref="H20:H21"/>
    <mergeCell ref="D14:D15"/>
    <mergeCell ref="D16:D17"/>
    <mergeCell ref="O10:O11"/>
    <mergeCell ref="Q10:Q11"/>
    <mergeCell ref="N10:N11"/>
    <mergeCell ref="P10:P11"/>
    <mergeCell ref="I12:I13"/>
    <mergeCell ref="J20:J21"/>
    <mergeCell ref="G14:G15"/>
    <mergeCell ref="H14:H15"/>
    <mergeCell ref="I14:I15"/>
    <mergeCell ref="J14:J15"/>
    <mergeCell ref="G16:G17"/>
    <mergeCell ref="H16:H17"/>
    <mergeCell ref="I16:I17"/>
    <mergeCell ref="J16:J17"/>
    <mergeCell ref="G18:G19"/>
    <mergeCell ref="H18:H19"/>
    <mergeCell ref="J12:J13"/>
    <mergeCell ref="I18:I19"/>
    <mergeCell ref="I20:I21"/>
    <mergeCell ref="J18:J19"/>
    <mergeCell ref="M10:M11"/>
    <mergeCell ref="G12:G13"/>
    <mergeCell ref="H12:H13"/>
    <mergeCell ref="J36:J37"/>
    <mergeCell ref="J34:J35"/>
    <mergeCell ref="I22:I23"/>
    <mergeCell ref="J22:J23"/>
    <mergeCell ref="J24:J25"/>
    <mergeCell ref="G26:G27"/>
    <mergeCell ref="H26:H27"/>
    <mergeCell ref="G36:G37"/>
    <mergeCell ref="H36:H37"/>
    <mergeCell ref="G30:G31"/>
    <mergeCell ref="H30:H31"/>
    <mergeCell ref="I30:I31"/>
    <mergeCell ref="G28:G29"/>
    <mergeCell ref="H28:H29"/>
    <mergeCell ref="I24:I25"/>
    <mergeCell ref="I26:I27"/>
    <mergeCell ref="J26:J27"/>
    <mergeCell ref="I28:I29"/>
    <mergeCell ref="G24:G25"/>
    <mergeCell ref="J30:J31"/>
    <mergeCell ref="J28:J29"/>
    <mergeCell ref="G9:J9"/>
    <mergeCell ref="C40:C41"/>
    <mergeCell ref="C42:C43"/>
    <mergeCell ref="I32:I33"/>
    <mergeCell ref="J32:J33"/>
    <mergeCell ref="C32:C33"/>
    <mergeCell ref="C34:C35"/>
    <mergeCell ref="C36:C37"/>
    <mergeCell ref="C38:C39"/>
    <mergeCell ref="H24:H25"/>
    <mergeCell ref="D22:D23"/>
    <mergeCell ref="D24:D25"/>
    <mergeCell ref="D26:D27"/>
    <mergeCell ref="D28:D29"/>
    <mergeCell ref="G22:G23"/>
    <mergeCell ref="H22:H23"/>
    <mergeCell ref="D30:D31"/>
    <mergeCell ref="D40:D41"/>
    <mergeCell ref="H32:H33"/>
    <mergeCell ref="G34:G35"/>
    <mergeCell ref="H34:H35"/>
    <mergeCell ref="D9:D11"/>
    <mergeCell ref="D12:D13"/>
    <mergeCell ref="C24:C25"/>
    <mergeCell ref="J50:J51"/>
    <mergeCell ref="D38:D39"/>
    <mergeCell ref="I48:I49"/>
    <mergeCell ref="J48:J49"/>
    <mergeCell ref="J40:J41"/>
    <mergeCell ref="G38:G39"/>
    <mergeCell ref="H38:H39"/>
    <mergeCell ref="I38:I39"/>
    <mergeCell ref="J38:J39"/>
    <mergeCell ref="J42:J43"/>
    <mergeCell ref="G42:G43"/>
    <mergeCell ref="H42:H43"/>
    <mergeCell ref="G48:G49"/>
    <mergeCell ref="H48:H49"/>
    <mergeCell ref="G46:G47"/>
    <mergeCell ref="H46:H47"/>
    <mergeCell ref="G44:G45"/>
    <mergeCell ref="H44:H45"/>
    <mergeCell ref="J44:J45"/>
    <mergeCell ref="I50:I51"/>
    <mergeCell ref="J46:J47"/>
    <mergeCell ref="G50:G51"/>
    <mergeCell ref="H50:H51"/>
    <mergeCell ref="I46:I47"/>
    <mergeCell ref="I40:I41"/>
    <mergeCell ref="I34:I35"/>
    <mergeCell ref="I36:I37"/>
    <mergeCell ref="I44:I45"/>
    <mergeCell ref="G32:G33"/>
    <mergeCell ref="I42:I43"/>
    <mergeCell ref="D34:D35"/>
    <mergeCell ref="D36:D37"/>
    <mergeCell ref="G40:G41"/>
    <mergeCell ref="H40:H41"/>
    <mergeCell ref="B53:E57"/>
    <mergeCell ref="E9:F9"/>
    <mergeCell ref="D46:D47"/>
    <mergeCell ref="D48:D49"/>
    <mergeCell ref="D50:D51"/>
    <mergeCell ref="B42:B51"/>
    <mergeCell ref="D44:D45"/>
    <mergeCell ref="C48:C49"/>
    <mergeCell ref="C50:C51"/>
    <mergeCell ref="C44:C45"/>
    <mergeCell ref="C46:C47"/>
    <mergeCell ref="B12:B21"/>
    <mergeCell ref="B22:B31"/>
    <mergeCell ref="B32:B41"/>
    <mergeCell ref="B9:C11"/>
    <mergeCell ref="E10:F11"/>
    <mergeCell ref="C22:C23"/>
    <mergeCell ref="D32:D33"/>
    <mergeCell ref="D42:D43"/>
    <mergeCell ref="C26:C27"/>
    <mergeCell ref="C28:C29"/>
    <mergeCell ref="C30:C31"/>
    <mergeCell ref="C12:C13"/>
    <mergeCell ref="C14:C15"/>
  </mergeCells>
  <printOptions/>
  <pageMargins left="0.5905511811023623" right="0.2362204724409449" top="0.8661417322834646" bottom="0.5905511811023623" header="0.5118110236220472" footer="0.3937007874015748"/>
  <pageSetup horizontalDpi="600" verticalDpi="600" orientation="portrait" paperSize="9" scale="99" r:id="rId2"/>
  <headerFooter alignWithMargins="0">
    <oddHeader>&amp;R&amp;10■評価表（書式C）</oddHeader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（株）日本設計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環境・設備設計群</dc:creator>
  <cp:keywords/>
  <dc:description/>
  <cp:lastModifiedBy> </cp:lastModifiedBy>
  <cp:lastPrinted>2016-07-08T05:11:25Z</cp:lastPrinted>
  <dcterms:created xsi:type="dcterms:W3CDTF">1998-12-03T00:55:12Z</dcterms:created>
  <dcterms:modified xsi:type="dcterms:W3CDTF">2016-08-04T02:19:05Z</dcterms:modified>
  <cp:category/>
  <cp:version/>
  <cp:contentType/>
  <cp:contentStatus/>
</cp:coreProperties>
</file>